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9"/>
  <workbookPr/>
  <mc:AlternateContent xmlns:mc="http://schemas.openxmlformats.org/markup-compatibility/2006">
    <mc:Choice Requires="x15">
      <x15ac:absPath xmlns:x15ac="http://schemas.microsoft.com/office/spreadsheetml/2010/11/ac" url="/Users/castulocisneros/Downloads/"/>
    </mc:Choice>
  </mc:AlternateContent>
  <xr:revisionPtr revIDLastSave="0" documentId="13_ncr:1_{215F188E-E5DC-D146-92B5-46EEA30689F1}" xr6:coauthVersionLast="47" xr6:coauthVersionMax="47" xr10:uidLastSave="{00000000-0000-0000-0000-000000000000}"/>
  <bookViews>
    <workbookView xWindow="0" yWindow="620" windowWidth="28800" windowHeight="15720" activeTab="1" xr2:uid="{00000000-000D-0000-FFFF-FFFF00000000}"/>
  </bookViews>
  <sheets>
    <sheet name="formato_202001_f15a_10_cdn" sheetId="1" r:id="rId1"/>
    <sheet name="ACTIVOS " sheetId="2" r:id="rId2"/>
    <sheet name="ARCHIVADOS 1" sheetId="4" r:id="rId3"/>
    <sheet name="ARCIVADOS " sheetId="3" r:id="rId4"/>
  </sheets>
  <definedNames>
    <definedName name="_xlnm._FilterDatabase" localSheetId="1" hidden="1">'ACTIVOS '!$A$1:$R$36</definedName>
    <definedName name="_xlnm._FilterDatabase" localSheetId="2" hidden="1">'ARCHIVADOS 1'!$A$2:$AE$9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Oficina</author>
  </authors>
  <commentList>
    <comment ref="Q11" authorId="0" shapeId="0" xr:uid="{00000000-0006-0000-0100-000001000000}">
      <text>
        <r>
          <rPr>
            <b/>
            <sz val="9"/>
            <color indexed="81"/>
            <rFont val="Tahoma"/>
            <family val="2"/>
          </rPr>
          <t>Oficina:</t>
        </r>
        <r>
          <rPr>
            <sz val="9"/>
            <color indexed="81"/>
            <rFont val="Tahoma"/>
            <family val="2"/>
          </rPr>
          <t xml:space="preserve">
SEGÚN APODERADO ANTERIOR</t>
        </r>
      </text>
    </comment>
    <comment ref="P26" authorId="0" shapeId="0" xr:uid="{00000000-0006-0000-0100-000002000000}">
      <text>
        <r>
          <rPr>
            <b/>
            <sz val="9"/>
            <color rgb="FF000000"/>
            <rFont val="Tahoma"/>
            <family val="2"/>
          </rPr>
          <t>EXPEDIENTE COMPLETO CARPETA LINKPROAVANTE CORREO DE RUKA707</t>
        </r>
      </text>
    </comment>
    <comment ref="Q30" authorId="0" shapeId="0" xr:uid="{00000000-0006-0000-0100-000003000000}">
      <text>
        <r>
          <rPr>
            <b/>
            <sz val="9"/>
            <color indexed="81"/>
            <rFont val="Tahoma"/>
            <family val="2"/>
          </rPr>
          <t>Oficina:</t>
        </r>
        <r>
          <rPr>
            <sz val="9"/>
            <color indexed="81"/>
            <rFont val="Tahoma"/>
            <family val="2"/>
          </rPr>
          <t xml:space="preserve">
SEGÚN APODERADO ANTERIOR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Oficina</author>
  </authors>
  <commentList>
    <comment ref="P11" authorId="0" shapeId="0" xr:uid="{B37F6EA7-E531-1844-B246-E712C9B5AE5E}">
      <text>
        <r>
          <rPr>
            <b/>
            <sz val="9"/>
            <color rgb="FF000000"/>
            <rFont val="Tahoma"/>
            <family val="2"/>
          </rPr>
          <t>EXPEDIENTE COMPLETO CARPETA LINKPROAVANTE CORREO DE RUKA707</t>
        </r>
      </text>
    </comment>
  </commentList>
</comments>
</file>

<file path=xl/sharedStrings.xml><?xml version="1.0" encoding="utf-8"?>
<sst xmlns="http://schemas.openxmlformats.org/spreadsheetml/2006/main" count="1276" uniqueCount="525">
  <si>
    <t>(C) No Proceso</t>
  </si>
  <si>
    <t>(C) Autoridad Judicial Que Tramita</t>
  </si>
  <si>
    <t>(C) Tipo De Proceso</t>
  </si>
  <si>
    <t>(C) Tipo De Acción Judicial</t>
  </si>
  <si>
    <t>(D) Cuantía Inicial De La Demanda</t>
  </si>
  <si>
    <t>(C) Resumen Del Hecho Generador</t>
  </si>
  <si>
    <t>(F) Fecha De Admisión De La Demanda</t>
  </si>
  <si>
    <t>(C) Demandante</t>
  </si>
  <si>
    <t>(C) Estado Actual</t>
  </si>
  <si>
    <t>(F) Fecha Decision Final Ejecutoriada</t>
  </si>
  <si>
    <t>(D) Valor De La Liquidación</t>
  </si>
  <si>
    <t>(D) Valor Pagado Durante La Vigencia</t>
  </si>
  <si>
    <t>(F) Fecha Del Último O Único Pago Realizado Para Cancelar El Total De La Condena</t>
  </si>
  <si>
    <t>(D) Valor Del Pago Anterior</t>
  </si>
  <si>
    <t>52001333300120190010200</t>
  </si>
  <si>
    <t>52001333300120150029400</t>
  </si>
  <si>
    <t>52001333100220160008300</t>
  </si>
  <si>
    <t>52001333100220150010100</t>
  </si>
  <si>
    <t>52001333300420160001900</t>
  </si>
  <si>
    <t>52001333300420180003000</t>
  </si>
  <si>
    <t>52001333300420150003200</t>
  </si>
  <si>
    <t>52001333300620180005200</t>
  </si>
  <si>
    <t>52001333300620200000600</t>
  </si>
  <si>
    <t>52001333300720160020300</t>
  </si>
  <si>
    <t>52001333300820160013800</t>
  </si>
  <si>
    <t>Ordinario</t>
  </si>
  <si>
    <t>NULIDAD Y RESTABLECIMIENTO DEL DERECHO</t>
  </si>
  <si>
    <t>REPARACION DIRECTA</t>
  </si>
  <si>
    <t>CONTROVERSIAS CONTRACTUALES</t>
  </si>
  <si>
    <t xml:space="preserve">CONTROVERSIAS CONTRACTUALES     </t>
  </si>
  <si>
    <t xml:space="preserve">NULIDAD Y RESTABLECIMIENTO DEL DERECHO </t>
  </si>
  <si>
    <t>SE DECLARE A AVANTE RESPONSABLE POR NO CANCELAR LA SUMA DE DINERO TOTAL PACTADA POR LA COMPRAVENTA DE UN INMUEBLE</t>
  </si>
  <si>
    <t>DIANA DEICY BENAVIDES ORTIZ MIRIAM VICTORIA ORTIZ DELGADO   FAUSTO FABIAN BENAVIDES ORTIZ</t>
  </si>
  <si>
    <t xml:space="preserve">RUTH AMPARO RAMOS AGUIRRE MANUEL CRECENCIO RAMOS CRIOLLO MARIA DEL CARMEN  AGUIRRE SOLARTE </t>
  </si>
  <si>
    <t>OSCAR GERARDO PALACIOS ALBAN</t>
  </si>
  <si>
    <t>BERNARDO CALVACHE MOLINA Y OTRO</t>
  </si>
  <si>
    <t>HECTOR HUMBERTO  CRIOLLO RODRIGUEZ                                              VICTORIA CECILIA MUNARES MARTINEZ                                                     HECTOR HUMBERTO  CRIOLLO MUNARES</t>
  </si>
  <si>
    <t>EDGAR LEONEL SAA PARRA           MONICA ANDREA SAA TRUJILLO        OLGA TRUJILLO</t>
  </si>
  <si>
    <t>ANDREA JIMENA CASTILLO GAMEZ  RUTH GAMEZ BOLAÑOS                                              DIEGO FERNANDO DULCE PORTILLA</t>
  </si>
  <si>
    <t>SERVIFIN</t>
  </si>
  <si>
    <t>PATRICIA DEL SOCORRO CABRERA LA TORRE</t>
  </si>
  <si>
    <t>JULIO HUMBERTO DIAZ RAMOS     CARMEN DEL SOCORRO DIAZ DE OCAÑA</t>
  </si>
  <si>
    <t>FRANCISCO ANDRES MENA CERON Y OTROS</t>
  </si>
  <si>
    <t>ROBERTO MUTIS PUYANA</t>
  </si>
  <si>
    <t>DIEGO ERNESTO GUERRA BURBANO</t>
  </si>
  <si>
    <t>FRANCIA CAROLINA ERAZO R</t>
  </si>
  <si>
    <t>LIBARDO ELOY ERAZO</t>
  </si>
  <si>
    <t xml:space="preserve">520012333000201600138                             </t>
  </si>
  <si>
    <t>TRIBUNAL ADMINISTRATIVO PAULO LEON ESPAÑA</t>
  </si>
  <si>
    <t>BELISSA ALEXANDRA ENRIQUEZ</t>
  </si>
  <si>
    <t>contestacion de la demanda</t>
  </si>
  <si>
    <t>CONSORCIO JH</t>
  </si>
  <si>
    <t>Controversias contractuales</t>
  </si>
  <si>
    <t>CONSORCIO MOVILIDAD 2017</t>
  </si>
  <si>
    <t>JUZGADO PRIMERO ADMINISTRATIVO</t>
  </si>
  <si>
    <t xml:space="preserve">JUZGADO PRIMERO ADMINISTRATIVO </t>
  </si>
  <si>
    <t>JUZGADO SEGUNDO ADMINISTRATIVO</t>
  </si>
  <si>
    <t>JUZGADO CUARTO ADMINISTRATIVO</t>
  </si>
  <si>
    <t xml:space="preserve">JUZGADO CUARTO ADMINISTRATIVO </t>
  </si>
  <si>
    <t>JUZGADO SEXTO ADMINISTRATIVO  DESPACHO CUATRO MAGISTRADO PAULO LEON ESPAÑA PANTOJA</t>
  </si>
  <si>
    <t>JUZGADO SEXTO ADMINISTRATIVO DESPACHO No CINCO MAGISTRADA BEATRIZ ISABEL MELODELGADO PABON</t>
  </si>
  <si>
    <t>JUZGADO SEXTO ADMINISTRATIVO DESPACHO No SEGUNDO MAGISTRADO ALVARO MONTENEGRO CALVACHY</t>
  </si>
  <si>
    <t>JUZGADO SEXTO ADMINISTRATIVO ADMINISTRATIVO</t>
  </si>
  <si>
    <t>JUZGADO SEXTO ADMINISTRATIVO</t>
  </si>
  <si>
    <t xml:space="preserve">JUZGADO SEPTIMO ADMINISTRATIVO </t>
  </si>
  <si>
    <t>JUZGADO OCTAVO ADMINISTRATIVO</t>
  </si>
  <si>
    <t>JUZGADO OCTAVO ADMINISTRATIVO DESPACHO No CINCO MAGISTRADA BEATRIZ ISABEL MELODELGADO PABON</t>
  </si>
  <si>
    <t>JUZGADO OCTAVO  ADMINISTRATIVO DESPACHO No QUINTO MAGISTRADA BEATRIZ ISABEL MELODELGADO PABON</t>
  </si>
  <si>
    <t xml:space="preserve">REPARACION DIRECTA </t>
  </si>
  <si>
    <t>Se condene a la Entidad la responsabilidad el contrato de obra publica N CO 2013 002</t>
  </si>
  <si>
    <t>Se declare responsable a la Unidad del contrato de obra publica No 003LPN BID 2017</t>
  </si>
  <si>
    <t xml:space="preserve">QUE SE DECLARE LA NULIDAD DE LA RESOLUCION SIN NUMERO DE FECHA 27 DE DICIEMBRE DE 2013 EMITIDA POR AVANTE SETP DENTRO DE LA LICITACION PUBLICA No 2013 007 CUYO OBJETO ES LA REHABILITACION DE DOCE VIAS URBANAS DE PASTO ADJUDICADA AL CONSORCIO DOCE VIAS </t>
  </si>
  <si>
    <t>DECLARAR SOLIDARIA Y ADMINISTRATIVAMENTE RESPONSABLES AL MUNICIPIO DE PASTO Y LA UNIDAD ADMINISTRATIVA ESPECIAL SISTEMA ESTRATEGICO DE TRANSPORTE PUBLICO DE PASTO AVANTE SETP DE LOS PERJUICIOS MATERIALES Y MORALES OCASIONADOS AL DEMANDANTE TENIENDO EN CUENTA LA EXISTENCIA DE UN DAÑO ESPECIAL PRODUCTO DE LA EXPROPIACION PARCIAL DEL PREDIO M I No 240 97658 QUEDANDO UN AREA REMANENTE DE LOTE DE TERRENO 439 92 M2 Y CONSTRUCCION 423 92 M2 INSERVIBLES E INUTILES SOBRE LAS CUALES DEBE PRODUCIRSE UNA INDEMNIZACION DE MANERA PONDERADA ES DECIR EQULIBRADA U JUSTA CON RESPECTO A LAS CUALES MI REPRESENTADO SE COMPROMETE A TRANSFERIR EL DOMINIO A FAVOR DE LAS ENTIDADES MUNICIPALES DEMANDADAS</t>
  </si>
  <si>
    <t>QUE SE DECLARE LA NULIDAD DE LA RESOLUCION SIN NUMERO DE FECHA 27 DE DICIEMBRE DE 2013 EMITIDA POR AVANTE SETP DENTRO DE LA LICITACION PUBLICA No 2013 007 CUYO OBJETO ES LA REHABILITACION DE DOCE VIAS URBANAS DE PASTO ADJUDICADA AL CONSORCIO DOCE VIAS DE PASTO POR LA SUMA DE  861344332875 POR NO CORRESPONDER DICHA ASIGNACION EL VERDADERO ORDEN DE ELEGIBILIDAD DE LA PROPUESTA MAS FAVORABLE A LOS INTERESES DEL MUNICIPIO DE PASTO</t>
  </si>
  <si>
    <t>QUE SE DECLARE LA NULIDAD RELATIVA DEL CONTRATO DE COMPRAVENTA ENTRE LOS DEMANDANTES Y AVANTE POR INCUMPLIMIENTO A LO PACTADO ES DECIR PORQUE NO SE REAJUSTO EL PRECIO PACTADO POR CUANTO EL AVALUO COMERCIAL REALIZADO POR EL INSTITUTO GEOGRAFICO AGUSTIN CODAZZI IGAC OMITIO INCLUIR AREAS DE TERRENO CONSTRUCCION DEL INMUEBLE Y DESTINACION COMERCIAL DEL INMUEBLE</t>
  </si>
  <si>
    <t xml:space="preserve">DECLARAR NULIDAD DEL ACTO ADMINISTRATIVO POR MOTIVO DE DECLARACION DE INSUBSISTENCIA DEL CARGO QUE DESEMPEÑABA EN AVANTE MIENTRAS SE ENCONTRABA EN INCAPACIDAD MEDICA Y POR ENDE EN FUERO CONSTITUCIONAL DE DISCAPACIDAD Y SALUD </t>
  </si>
  <si>
    <t>SE DECLARE RESPONSABLE A AVANTE POR EL DESPOJO Y DESTRUCCION DE LA OFICINA 405 DEL EDIFICIO COSMOCENTRO 2000 QUE FUE DESTRUIDO MEDIANTE ABUSIVAS VIAS DE HECHO POR CAUSA DE TRABAJOS PUBLICOS SIN ANTES HABER EXTINGUIDO DISUELTO Y LIQUIDADO LEGALMENTE LA COPROPIEDAD</t>
  </si>
  <si>
    <t>QUE SE RECONOZCA RELACION LABORAL Y DE IGUAL MANERA SE RECONOZCA PRESTACIONES LEGALES Y EXTRA LEGALES JUNTO CON LA SANCION MORATORIA POR EL NO PAGO DE LAS RESPECTIVAS CESANTIAS</t>
  </si>
  <si>
    <t xml:space="preserve">PAGAR 300000000 QUE DEBEN SER RECONOCIDOS POR EL MOTIVO DE SILENCIO ADMINISTRATIVO QUE DA ORIGEN AL ACTO FICTO NEGATIVO POR CUANTO SOLO SE PAGO AL DEMANDANTE UNA SUMA PARCIAL DE LO QUE SE LE ADEUDABA </t>
  </si>
  <si>
    <t>DECLARAR QUE EL MUNICIPIO DE PASTO Y AVANTE SON ADMINISTRATIVAMENTE RESPONSABLES DE TODOS LOS DAÑOS PERJUICIOS MATERIALES E INMATERIALES  Y MORALES CAUSADOS A ANDREA JIMENA CASTILLO GAMEZ POR FALLA EN EL SERVICIO CONCRETADA EN LA FALTA DE SEÑALIZACION Y MEDIDAS DE PRECAUCION EN LA EJECUCION DE LA RESPECTIVA OBRA</t>
  </si>
  <si>
    <t>SE HAGA RESPONSABLE A AVANTE Y AL MUNICIPIO DE PASTO POR LOS PERJUICIOS MATERIALES CAUSADOS AL DEMANDADO POR EL DESPLAZAMIENTO FORZOSO DE SU ACTIVIDAD COMERCIAL DEBIDO A OBRAS PUBLICAS CAUSADAS POR LAS ENTIDADES</t>
  </si>
  <si>
    <t>SE DECLARE A AVANTE Y EMPOPASTO RESPONSABLES ADMINISTRATIVAMENTE SOLIDARIA Y PATRIMONIALMENTE DE DAÑOS Y PERJUICIOS MATERIALES E INMATERIALES OCASIONADOS A LA SEÑORA MARLEY CHAVES VILLOTA POR LAS LESIONES QUE SE LE CAUSARON EN HECHOS OCURRIDOS EL 31 DE MAYO DE 2014 POR FALLA DEL SERVICIO DE LA RESPECTIVAS ENTIDADES</t>
  </si>
  <si>
    <t>DECLARAR AL MUNICIPIO DE PASTO AVANTE Y EMPOPASTO ADMINISTRATIVAMENTE RESPONSABLES POR LOS DAÑOS ANTIJURIDICOS MATERIALES MOALES QUE LE FUERON OCASIONADOS A LOS DEMANDANTES</t>
  </si>
  <si>
    <t>DECLARAR A AVANTE Y MUNICIPIO DE PASTO RESPONSABLES DE PERJUICIOS MORALES MATERIALES Y DAÑO A LA SALUD OCASIONADOS A CONSECUENCIA DEL INCUMPLIMIENTO DEL CONTRATO DE COMPRAVENTA QUE SE MATERIALIZA EN LA DIFERENCIA ENTRE LO QUE SE PAGO LO QUE DEBIO PAGARSE YA QUE EL MONTO PAGADO 362464943 FUE INFERIOR AL FIJADO POR PARTE DEL INSTITUTO GEOGRAFICO AGUSTIN CODAZZI QUIEN EN AVALUO DIO COMO RESULTADO UN VALOR DE 406296243</t>
  </si>
  <si>
    <t>DECLARAR QUE AVANTE INCUMPLIO EL CONTRATO No 2011 112 Y POR ESTA RAZON AVANTE PAGUE PERJUICIOS MATERIALES A TITULO DE CLAUSULA PENAL Y SE CONDENE EN COSTAS AL DEMANDADO</t>
  </si>
  <si>
    <t>1068 SMLMV</t>
  </si>
  <si>
    <t>CUARTO ADMINISTRATIVO ORALIDAD DESPACHO No. UNO MAGISTRADO EDGAR GUILLERMO CABRERA RAMOS</t>
  </si>
  <si>
    <t xml:space="preserve">ANA MARIA MEZA GALLARDO GERMAN ANDRES MEZA GALLARDO  NELSON FELIPE MEZA GALLARDO </t>
  </si>
  <si>
    <t>LIRO BASARI SAS</t>
  </si>
  <si>
    <t>MARLENI ELISABEL CHAVES VILLOTA                                       ROBINZO DELGADO CHAVEZ              ROSENDO ADRIANO CHAVEZ NAVARRO</t>
  </si>
  <si>
    <t xml:space="preserve">SOCIEDAD CHAMORRO PORTILLA SAS                                      </t>
  </si>
  <si>
    <t>QUE SE DECLARE ADMINISTRATIVAMENTE Y RESPONSABLE AL MUNICIPIO DE PASTO AVANTE CONSULTORES SANTAMARIA ERNESTO ERAZO Y ALLIANZ SEGUROS SA POR LOS PERJUICIOS MATERIALES Y MORALES CAUSADOS A LOS DEMANDANTES CON OCASION AL FALLECIMIENTO DEL SEÑOR FRANCISO MENA BENAVIDES</t>
  </si>
  <si>
    <t>NULIDAD Y RESTABLECIMIENTO DEL DERECHO ASUNTOS LABORALES</t>
  </si>
  <si>
    <t>QUE SE DECLARE ADMINISTRATIVAMENTE RESPONSABLE AL MUNICIPIO DE PASTO Y AVANTE  POR LOS PERJUICIOS MATERIALES Y MORALES CAUSADOS AL DEMANDANTE CON OCASION AL PROYECTO DE INTERVENCION VIAL Y ESPACIO PUBLICO DE LA CARRERA 19 ENTRE CALLE 12 Y 22</t>
  </si>
  <si>
    <t>SE DECLARE AL MUNICIPIO DE PASTO Y AVANTE ADMINISTRATIVAMENTE SOLIDARIA Y PATRIMONIALMENTE RESPONSABLES POR LOS DAÑOS Y PERJUICIOS MATERIALES E INMATERIALES CAUSADOS A LOS DEMANDANTES CON MOTIVO A LA VENTA PARCIAL DEL INMUEBLE QUE ERA DE SU PROPIEDAD A FAVOR DEL MUNICIPIO DE PASTO EL CUAL FUE DECLARADO DE UTILIDAD PUBLICA PARA CONSTRUIR ANDENES Y VIAS</t>
  </si>
  <si>
    <t>QUE AVANTE Y EL MUNICIPIO DE PASTO RECONOZCAN QUE SON RESPONSABLES POR LOS PERJUICIOS MATERIALES CAUSADOSA LA EMPRESA LIRO BASARI SAS POR PERJUICIOS POR LUCRO CESANTE CAUSADOS AL ESTABLECIMIENTO DE COMERCIO DENOMINADO ADRESSA PASTO SAS CON OCASION DEL DAÑO ANTIJURIDICO GENERADO POR EL MOTIVO DEL CIERRE DE LA CR 27 ENTRE CALLES 16 Y 21</t>
  </si>
  <si>
    <t>2019/05/31</t>
  </si>
  <si>
    <t>1900/01/0</t>
  </si>
  <si>
    <t>2016/12/04</t>
  </si>
  <si>
    <t>2016/02/06</t>
  </si>
  <si>
    <t>2014/03/12</t>
  </si>
  <si>
    <t>2015/11/17</t>
  </si>
  <si>
    <t>2015/02/17</t>
  </si>
  <si>
    <t>2016/01/29</t>
  </si>
  <si>
    <t>2018/02/16</t>
  </si>
  <si>
    <t>2015/01/27</t>
  </si>
  <si>
    <t>2019/12/10</t>
  </si>
  <si>
    <t>2014/05/30</t>
  </si>
  <si>
    <t>2016/04/20</t>
  </si>
  <si>
    <t>2018/03/14</t>
  </si>
  <si>
    <t>2020/01/23</t>
  </si>
  <si>
    <t>2016/09/09</t>
  </si>
  <si>
    <t>2016/02/08</t>
  </si>
  <si>
    <t>2019/06/18</t>
  </si>
  <si>
    <t>2014/02/16</t>
  </si>
  <si>
    <t>2014/04/23</t>
  </si>
  <si>
    <t>2016/06/15</t>
  </si>
  <si>
    <t>2019/04/24</t>
  </si>
  <si>
    <t>2018/07/12</t>
  </si>
  <si>
    <t>2021/02/12</t>
  </si>
  <si>
    <t>2020/12/16</t>
  </si>
  <si>
    <t>2019/04/05</t>
  </si>
  <si>
    <t>2016/08/02</t>
  </si>
  <si>
    <t>2018/07/10</t>
  </si>
  <si>
    <t>2020/08/31</t>
  </si>
  <si>
    <t>NO APLICA</t>
  </si>
  <si>
    <t>21 de enero de 2022</t>
  </si>
  <si>
    <t>14 de marzo de 2022</t>
  </si>
  <si>
    <t>TRIBUNAL ADMINISTRATIVO DE NARIÑO ANA BEEL BASTIDAS</t>
  </si>
  <si>
    <t>ACCION DE REPETICION</t>
  </si>
  <si>
    <t>CONSORCIO SANTA MARTHA</t>
  </si>
  <si>
    <t>27 Y CRA 22 (CALLE ANGOSTA) PARA EL SISTEMA ESTRATÉGICO DE</t>
  </si>
  <si>
    <t>JUZGADO NOVENO ADMINISTRATIVO</t>
  </si>
  <si>
    <t>JAIRO RICARDO PANTOJA Y GLADIS ERASO</t>
  </si>
  <si>
    <t>31 de agosto de 2022</t>
  </si>
  <si>
    <t>007-2021</t>
  </si>
  <si>
    <t>TRIBUNAL ARBITRAL CAMARA DE COMERCIO DE PASTO</t>
  </si>
  <si>
    <t>25 de marzo de 2022</t>
  </si>
  <si>
    <t xml:space="preserve">Existencia de desequilibro economico  y restablecimiento del equilibro economico financiero del contrato N. CC2014-002 del 29 de julio de 2014 celebrado entre la UAE SETP AVANTE y CIVILTEC </t>
  </si>
  <si>
    <t>Se condene a los señores DIEGO GUERRA y JAIRO LOPEZ a cancelar la suma de MIL SETECIENTOS NOVENTA Y UN MILLONES OCHOCIENTOS SETENTA Y CINCO MIL SETECIENTOS TREINTA Y UN PESOS CON SETENTA CENTAVOS a favor de la UAE SETP AVANTE pues dicha suma de dinero fue pagada por esta Entidad a favor de SICE para cumplir con el contrato de transaccion celebrado el 7 de de septiembre de 2020</t>
  </si>
  <si>
    <t>Responsabilidad administrativa y patrimonial de los daños antijuridicos y perjuicios ocasionados a los demandantes, daños causados a la vivienda de la demandante causados por el alcantarillado responsabilidad de EMPOPASTO</t>
  </si>
  <si>
    <t>existencia validez y eficacia del CONTRATO N° 002.1.P.N.810.2017 DE OBRA PÚBLICA suscrito el día 06 de octubre de 2017 entre la Entidad y el Consorcio Santa Martha</t>
  </si>
  <si>
    <t>2 de diciembre de 2021</t>
  </si>
  <si>
    <t>PAGO DE LOS PERJUICIOS MATERIALES Y MORALES CON OCASIÓN DE LA EJECUCION DEL PROYECTO DE AMPLIACION VIAL POR PARTE DEL MUNICIPIO DE PASTO Y AVANTE</t>
  </si>
  <si>
    <t>REPARACION DE LOS PERJUICIOS MATERIALES CAUSADOS POR EL DESPLAZAMIENTO FORZOSO DE SU ACTIVIDAD COMERCIAL DEBIDO A LA EXPROPIACION Y DEMOLICION DEL BIEN INMUEBLE UBICADO EN LA CRA 27</t>
  </si>
  <si>
    <t xml:space="preserve">Se declare la nulidad de los actos administrativos No 204 de julio 29 de 2019 Por la cual se resuelve la petición instaurada por la Señora BELISA ALEXANDRA ENRIQUEZ y el acto administrativo No 351 del 16 de diciembre de 2019  por la cual se resuelve recurso de Reposición en contra de la Resolución No 2014 de julio 29 de 2019emitida por la Gerencia General de la UAE SETP AVANTE AVANTE SISTEMA ESTRATEGICO DE TRANSPORTE PUBLICO DE PASTO </t>
  </si>
  <si>
    <t>UAE SETP AVANTE VS DIEGO GUERRA Y JAIRO LOPEZ</t>
  </si>
  <si>
    <t>ACCION DE GRUPO</t>
  </si>
  <si>
    <t>Declarar a la UAE SETP AVANTE la falla del servicio por el incumplimiento del proceso CONTRATO 002-L.P-2021 ademas declarar la responsabilidad extracontractual por los daños causados al grupo que interpone la accion</t>
  </si>
  <si>
    <t>16 de septiembre de 2022</t>
  </si>
  <si>
    <t>ACCION DE GRUPO CHAPAL</t>
  </si>
  <si>
    <t>TRIBUNAL ADMINISTRATIVO DE NARIÑO ALVARO MONTENEGRO</t>
  </si>
  <si>
    <t xml:space="preserve">Declarar la UAE SETP AVANTE al ajuste economico discriminado de la liquidacion del contrato N. 001-L.P.N.B.I.D -2017 </t>
  </si>
  <si>
    <t>CONSORCIO APCA</t>
  </si>
  <si>
    <t>29 de noviembre de 2022</t>
  </si>
  <si>
    <t>Link proceso</t>
  </si>
  <si>
    <t>https://samairj.consejodeestado.gov.co/Vistas/Casos/list_procesos.aspx?guid=520012333000202200127005200123</t>
  </si>
  <si>
    <t>https://samairj.consejodeestado.gov.co/Vistas/Casos/list_procesos.aspx?guid=520013333004202200157005200133</t>
  </si>
  <si>
    <t>Para audiencia de pruebas</t>
  </si>
  <si>
    <t>https://samai.azurewebsites.net/Vistas/Casos/list_procesos.aspx?guid=520013333009202200067005200133</t>
  </si>
  <si>
    <t>Para lectura de laudo arbitral</t>
  </si>
  <si>
    <t>Al despacho para resolver excepciones</t>
  </si>
  <si>
    <t>520012333000 20220006200</t>
  </si>
  <si>
    <t>5200013333008-2021-00081-00</t>
  </si>
  <si>
    <t>https://samairj.consejodeestado.gov.co/Vistas/Casos/list_procesos.aspx?guid=520013333008202100081005200133</t>
  </si>
  <si>
    <t>https://samairj.consejodeestado.gov.co/Vistas/Casos/list_procesos.aspx?guid=520013333001201900102005200133</t>
  </si>
  <si>
    <t>https://samairj.consejodeestado.gov.co/Vistas/Casos/list_procesos.aspx?guid=520013333001201500294005200133</t>
  </si>
  <si>
    <t>https://samairj.consejodeestado.gov.co/Vistas/Casos/list_procesos.aspx?guid=520013331002201600083005200133</t>
  </si>
  <si>
    <t>https://samairj.consejodeestado.gov.co/Vistas/Casos/list_procesos.aspx?guid=520013331002201500101005200133</t>
  </si>
  <si>
    <t>https://samairj.consejodeestado.gov.co/Vistas/Casos/list_procesos.aspx?guid=520013333004201600019005200133</t>
  </si>
  <si>
    <t>https://samairj.consejodeestado.gov.co/Vistas/Casos/list_procesos.aspx?guid=520013333004201800030005200133</t>
  </si>
  <si>
    <t>https://samairj.consejodeestado.gov.co/Vistas/Casos/list_procesos.aspx?guid=520013333004201500032005200133</t>
  </si>
  <si>
    <t>https://samairj.consejodeestado.gov.co/Vistas/Casos/list_procesos.aspx?guid=520013333004201900231005200133</t>
  </si>
  <si>
    <t>https://samairj.consejodeestado.gov.co/Vistas/Casos/list_procesos.aspx?guid=520013333005201600131005200133</t>
  </si>
  <si>
    <t>https://samairj.consejodeestado.gov.co/Vistas/Casos/list_procesos.aspx?guid=520013333006201400268005200133</t>
  </si>
  <si>
    <t>https://samairj.consejodeestado.gov.co/Vistas/Casos/list_procesos.aspx?guid=520013333006201800052005200133</t>
  </si>
  <si>
    <t>https://samairj.consejodeestado.gov.co/Vistas/Casos/list_procesos.aspx?guid=520013333006202000006005200133</t>
  </si>
  <si>
    <t>https://samairj.consejodeestado.gov.co/Vistas/Casos/list_procesos.aspx?guid=520013333006201400081005200133</t>
  </si>
  <si>
    <t>https://samairj.consejodeestado.gov.co/Vistas/Casos/list_procesos.aspx?guid=520013333007201600203005200133</t>
  </si>
  <si>
    <t>https://samairj.consejodeestado.gov.co/Vistas/Casos/list_procesos.aspx?guid=520013333007201600169005200133</t>
  </si>
  <si>
    <t>https://samairj.consejodeestado.gov.co/Vistas/Casos/list_procesos.aspx?guid=520013333008201600012005200133</t>
  </si>
  <si>
    <t>https://samairj.consejodeestado.gov.co/Vistas/Casos/list_procesos.aspx?guid=520013333008201600138005200133</t>
  </si>
  <si>
    <t>NO SE ENCONTRO DIGITAL</t>
  </si>
  <si>
    <t>JUZGADO OCTAVO ADMINISTRATIVO DESPACHO No QUINTO MAGISTRADA BEATRIZ ISABEL MELODELGADO PABON 52001233300020140025400                                           52001233300020140025401</t>
  </si>
  <si>
    <t xml:space="preserve">2589 SMLMV </t>
  </si>
  <si>
    <t>DECLARESE LA NULIDAD DE LA RESOLUCION INTERNA SIN NUMERO DE DICIEMBRE 27 DE 2013 POR MEDIO DE LA CUAL SE ADJUDICO AL CONSORCIO DOCE VIAS PASTO LA LICITACION PUBLICA NUMERO LP 2013 007 CUYO OBJETO ES LA REHABILITACION DE DOCE VIAS URBANAS DE PASTO</t>
  </si>
  <si>
    <t>2015/11/26</t>
  </si>
  <si>
    <t>MARIA AGUSTINA PAZ Y LAURA CLEOFE PAZ</t>
  </si>
  <si>
    <t>https://samairj.consejodeestado.gov.co/Vistas/Casos/list_procesos.aspx?guid=520013333008201500244005200133</t>
  </si>
  <si>
    <t>Sentencia de primera instancia favorable. Demandante presentó recurso de apelación</t>
  </si>
  <si>
    <t>JUZGADO OCTAVO  ADMINISTRATIVO</t>
  </si>
  <si>
    <t>SE DECLARE PATRIMONIALMENTE A EMPOPASTO SA ESP MUNICIPIO DE PASTO Y AVANTE DE LOS PERJUICIOS CAUSADOS A LOS DEMANDANTES POR LOS DAÑOS OCASIONADOS EL DÍA 14 DE JUNIO DE 2014 AL SEÑOR WILMEN EDILBERTO BENAVIDES JURADO MIENTRAS TRANSITABA POR LA CALLE 16 CON CARRERA 33 EN LA MOTOCILCETA DE SU PROPIEDAD CUANDO CAYO EN UNA INFRAESTRUCTURA PROFUNDA QUE SE ENCONTRABA EN LA MITAD DE LA CALLE DONDE EL QUEDO COLGANDO DEL CUELLO EN UNA DE LAS MULTIPLES VARILLAS DE HIERRO QUE ESTABAN EN EL HUECO</t>
  </si>
  <si>
    <t>2016/06/25</t>
  </si>
  <si>
    <t>WILMEN EDILBERTO BENAVIDES JURADO</t>
  </si>
  <si>
    <t>https://samairj.consejodeestado.gov.co/Vistas/Casos/list_procesos.aspx?guid=520012333000201600457005200123</t>
  </si>
  <si>
    <t>https://samairj.consejodeestado.gov.co/Vistas/Casos/list_procesos.aspx?guid=520012333000201800459005200123</t>
  </si>
  <si>
    <t>https://samairj.consejodeestado.gov.co/Vistas/Casos/list_procesos.aspx?guid=520013333001201600117005200133</t>
  </si>
  <si>
    <t>https://samairj.consejodeestado.gov.co/Vistas/Casos/list_procesos.aspx?guid=520012333000201900518005200123</t>
  </si>
  <si>
    <t>https://samairj.consejodeestado.gov.co/Vistas/Casos/list_procesos.aspx?guid=520013333004202200005005200133</t>
  </si>
  <si>
    <t>Declaro probada la excepción de cláusula compromisoria solicitada. Archivado.</t>
  </si>
  <si>
    <t>520013333009 20220006700</t>
  </si>
  <si>
    <t>520013333004 20220015700</t>
  </si>
  <si>
    <t>520012333000 20220012700</t>
  </si>
  <si>
    <t>10.68 SMLMV</t>
  </si>
  <si>
    <t xml:space="preserve">SE DECLARE QUE LA UAE SETP AVANTE INCUMPLIO EL CONTRATO N. 2011-113 Y SE CONDENE AL PAGO DE LOS PERJUICIOS MATERIALES </t>
  </si>
  <si>
    <t xml:space="preserve"> 2016/01/27</t>
  </si>
  <si>
    <t>Audiencia de pruebas fecha: miercoles 27 de septiembre de 2023 hora: 8:30 am</t>
  </si>
  <si>
    <t>Se declare responsable a la UAE SETP AVANTE porque adjudicó el contrato a quien no debía con fundamneto en una adenda expedida ilegalmente</t>
  </si>
  <si>
    <r>
      <t> </t>
    </r>
    <r>
      <rPr>
        <b/>
        <sz val="11"/>
        <color theme="1"/>
        <rFont val="Century Gothic"/>
        <family val="1"/>
      </rPr>
      <t>M&amp;O DISTRIBUCIONES Y TECNOLOGIA S.A.S </t>
    </r>
  </si>
  <si>
    <t>Pendiente definir el desistimiento de la demanda</t>
  </si>
  <si>
    <t xml:space="preserve">contestacion de la demanda
18-11-22: audiencia conciliación - Ordena suspender la audiencia;  vincula al Consorcio Galilea y ordena notificar.
19-05-23: notifica al Consorcio Galilea y corre traslado para contestar demanda - el traladodo vence el 7 de junio de 2023 
El Consorcio no contestó demanda </t>
  </si>
  <si>
    <t xml:space="preserve">GEORGINA CAMPAÑA DE ARANGO </t>
  </si>
  <si>
    <t xml:space="preserve">11/01/23 contestacion de la demanda - Aveguar remisión poder 
13/01/23: Pronunciamiento sobre excepciones 
9/06/23: Dr. Cástulo Presenta renuncia poder </t>
  </si>
  <si>
    <t xml:space="preserve">https://samairj.consejodeestado.gov.co/Vistas/Casos/list_procesos.aspx?guid=520012333000202200062005200123 </t>
  </si>
  <si>
    <r>
      <t xml:space="preserve">Para fijar audiencia de primera instancia
</t>
    </r>
    <r>
      <rPr>
        <sz val="14"/>
        <color rgb="FFFF0000"/>
        <rFont val="Calibri"/>
        <family val="2"/>
        <scheme val="minor"/>
      </rPr>
      <t>NO EXISTE PROCESO EN SAMAI</t>
    </r>
  </si>
  <si>
    <t>CIVILTEC INGENIEROS LTDA</t>
  </si>
  <si>
    <r>
      <t xml:space="preserve">Para sentencia de primera instancia
</t>
    </r>
    <r>
      <rPr>
        <sz val="14"/>
        <color rgb="FFFF0000"/>
        <rFont val="Calibri"/>
        <family val="2"/>
        <scheme val="minor"/>
      </rPr>
      <t>Revisando el link del expediente NO se encuentra audiencia de pruebas del 8/09/22 y tampoco los alegatos que hayan presentado las partes</t>
    </r>
  </si>
  <si>
    <r>
      <t xml:space="preserve">Para archivo liquidacion en costas a favor de la UAE SETP AVANTE
</t>
    </r>
    <r>
      <rPr>
        <sz val="14"/>
        <color rgb="FFFF0000"/>
        <rFont val="Calibri"/>
        <family val="2"/>
        <scheme val="minor"/>
      </rPr>
      <t>NO EXISTE PROCESO EN SAMAI</t>
    </r>
  </si>
  <si>
    <r>
      <rPr>
        <sz val="14"/>
        <color theme="9"/>
        <rFont val="Calibri"/>
        <family val="2"/>
        <scheme val="minor"/>
      </rPr>
      <t>Para audiencia de pruebas</t>
    </r>
    <r>
      <rPr>
        <sz val="14"/>
        <color theme="1"/>
        <rFont val="Calibri"/>
        <family val="2"/>
        <scheme val="minor"/>
      </rPr>
      <t xml:space="preserve">
</t>
    </r>
    <r>
      <rPr>
        <sz val="14"/>
        <color rgb="FFFF0000"/>
        <rFont val="Calibri"/>
        <family val="2"/>
        <scheme val="minor"/>
      </rPr>
      <t>19-09-22: se llevó a cabo audiencia de pruebas y corre traslado a la parte a fin de que presneten alegatos de conclusión
30/09/22: AVANTE presenta alegatos de conclusión 
Pendiente fallo de primera instancia</t>
    </r>
    <r>
      <rPr>
        <sz val="14"/>
        <color theme="1"/>
        <rFont val="Calibri"/>
        <family val="2"/>
        <scheme val="minor"/>
      </rPr>
      <t xml:space="preserve">
</t>
    </r>
  </si>
  <si>
    <r>
      <rPr>
        <sz val="10"/>
        <color theme="9"/>
        <rFont val="Calibri"/>
        <family val="2"/>
        <scheme val="minor"/>
      </rPr>
      <t>Activo ESTAR a lo resuelto por el H Tribunal Administrativo de Nariño
en PROVIDENCIA, proferida el 3 de febrero de 2021 en la cual confirma la
decision tomada por este Despacho mediante sentencia del 10 de julio de
2018
CONDENAR EN COSTAS A LA PARTE DEMANDANTE</t>
    </r>
    <r>
      <rPr>
        <sz val="10"/>
        <color theme="1"/>
        <rFont val="Calibri"/>
        <family val="2"/>
        <scheme val="minor"/>
      </rPr>
      <t xml:space="preserve">
</t>
    </r>
    <r>
      <rPr>
        <sz val="10"/>
        <color rgb="FFFF0000"/>
        <rFont val="Calibri"/>
        <family val="2"/>
        <scheme val="minor"/>
      </rPr>
      <t>El apoderado de la parte demandante interpuso recurso de apelación en contra del auto que aprobó la liquidación de costas
26-06-22: auto concede recurso de apelación y orden remitir el expediente al T.A.N.
El Reparto le correspondió a la M.P. Dra. Beatriz Isabel Molodegado Pabón</t>
    </r>
    <r>
      <rPr>
        <sz val="10"/>
        <color theme="1"/>
        <rFont val="Calibri"/>
        <family val="2"/>
        <scheme val="minor"/>
      </rPr>
      <t xml:space="preserve">
</t>
    </r>
    <r>
      <rPr>
        <sz val="10"/>
        <color rgb="FFFF0000"/>
        <rFont val="Calibri"/>
        <family val="2"/>
        <scheme val="minor"/>
      </rPr>
      <t xml:space="preserve">Pendiente que el Tribunal resuelva el recurso  </t>
    </r>
    <r>
      <rPr>
        <sz val="10"/>
        <color theme="1"/>
        <rFont val="Calibri"/>
        <family val="2"/>
        <scheme val="minor"/>
      </rPr>
      <t xml:space="preserve">
</t>
    </r>
  </si>
  <si>
    <r>
      <t xml:space="preserve">Con sentencia de primera instancia favorable
</t>
    </r>
    <r>
      <rPr>
        <sz val="14"/>
        <color rgb="FFFF0000"/>
        <rFont val="Calibri"/>
        <family val="2"/>
        <scheme val="minor"/>
      </rPr>
      <t>NO SE PUEDE VISUALIZAR EL PROCESO EN SAMAI</t>
    </r>
  </si>
  <si>
    <r>
      <t xml:space="preserve">Para sentencia de primera instancia
</t>
    </r>
    <r>
      <rPr>
        <sz val="14"/>
        <color rgb="FFFF0000"/>
        <rFont val="Calibri"/>
        <family val="2"/>
        <scheme val="minor"/>
      </rPr>
      <t>NO SE PUEDE VISUALIZAR EL PROCESO EN SAMAI</t>
    </r>
  </si>
  <si>
    <r>
      <t xml:space="preserve">Para sentencia de segunda instancia
</t>
    </r>
    <r>
      <rPr>
        <sz val="14"/>
        <color rgb="FFFF0000"/>
        <rFont val="Calibri"/>
        <family val="2"/>
        <scheme val="minor"/>
      </rPr>
      <t>No se puede visualizar el expediente en SAMAI</t>
    </r>
  </si>
  <si>
    <r>
      <t xml:space="preserve">7-02-23: sentencia de primera instancia favorable. No se apeló la sentencia. 
</t>
    </r>
    <r>
      <rPr>
        <sz val="14"/>
        <color rgb="FFFF0000"/>
        <rFont val="Calibri"/>
        <family val="2"/>
        <scheme val="minor"/>
      </rPr>
      <t>Proceso archivado.</t>
    </r>
  </si>
  <si>
    <r>
      <t xml:space="preserve">Para sentencia de segunda instancia
</t>
    </r>
    <r>
      <rPr>
        <sz val="14"/>
        <color rgb="FFFF0000"/>
        <rFont val="Calibri"/>
        <family val="2"/>
        <scheme val="minor"/>
      </rPr>
      <t xml:space="preserve">No se puede visualizar el expediente en SAMAI ni en el juzgado ni en el Tribunal </t>
    </r>
  </si>
  <si>
    <t>52001333300520160013100
NI7796</t>
  </si>
  <si>
    <t xml:space="preserve">JUZGADO QUINTO ADMINISTRATIVO 
TRIBUNAL ADMINISTRATIVO DE NARIÑO
M.P. Dra. SANDRA LUCIA OJEDA INSUASTY
</t>
  </si>
  <si>
    <r>
      <rPr>
        <sz val="10"/>
        <color theme="9"/>
        <rFont val="Calibri"/>
        <family val="2"/>
        <scheme val="minor"/>
      </rPr>
      <t xml:space="preserve">Para sentencia de segunda instancia
</t>
    </r>
    <r>
      <rPr>
        <sz val="10"/>
        <rFont val="Calibri"/>
        <family val="2"/>
        <scheme val="minor"/>
      </rPr>
      <t>9-06-23: el Dr. Cástulo presenta renuncia de poder</t>
    </r>
    <r>
      <rPr>
        <sz val="10"/>
        <color theme="1"/>
        <rFont val="Calibri"/>
        <family val="2"/>
        <scheme val="minor"/>
      </rPr>
      <t xml:space="preserve">
23-06-23: el Secretario del T.A.N. Responde: </t>
    </r>
    <r>
      <rPr>
        <sz val="10"/>
        <color rgb="FFFF0000"/>
        <rFont val="Calibri"/>
        <family val="2"/>
        <scheme val="minor"/>
      </rPr>
      <t>Copio el presente mensaje al correo "Juzgado 06 Administrativo - Nariño - Pasto"
&lt;adm06pas@cendoj.ramajudicial.gov.co&gt; teniendo en cuenta que el expediente físico y electrónico fue
devuelto al Juzgado de origen mediante oficios 444 y 445 del 19 de marzo de 2021.
No se puede visualizar el expediente en SAMAI 
ARCHIVADO ??????</t>
    </r>
  </si>
  <si>
    <t>https://samairj.consejodeestado.gov.co/Vistas/Casos/list_procesos.aspx?guid=520013333006201600089015200123</t>
  </si>
  <si>
    <r>
      <rPr>
        <sz val="14"/>
        <color rgb="FFFF0000"/>
        <rFont val="Calibri"/>
        <family val="2"/>
        <scheme val="minor"/>
      </rPr>
      <t>14-04-21:</t>
    </r>
    <r>
      <rPr>
        <sz val="14"/>
        <color theme="1"/>
        <rFont val="Calibri"/>
        <family val="2"/>
        <scheme val="minor"/>
      </rPr>
      <t xml:space="preserve"> Al Despacho para sentencia de segunda instancia
</t>
    </r>
    <r>
      <rPr>
        <sz val="14"/>
        <color rgb="FFFF0000"/>
        <rFont val="Calibri"/>
        <family val="2"/>
        <scheme val="minor"/>
      </rPr>
      <t>Pendiente fallo de instancia</t>
    </r>
  </si>
  <si>
    <r>
      <t xml:space="preserve">Para sentencia de primera instancia. 
</t>
    </r>
    <r>
      <rPr>
        <sz val="14"/>
        <color rgb="FFFF0000"/>
        <rFont val="Calibri"/>
        <family val="2"/>
        <scheme val="minor"/>
      </rPr>
      <t xml:space="preserve">30-03-23: </t>
    </r>
    <r>
      <rPr>
        <sz val="14"/>
        <color theme="1"/>
        <rFont val="Calibri"/>
        <family val="2"/>
        <scheme val="minor"/>
      </rPr>
      <t>Alegatos de conclusión presentados.</t>
    </r>
  </si>
  <si>
    <r>
      <t xml:space="preserve">Para sentencia de primera instancia. 
</t>
    </r>
    <r>
      <rPr>
        <sz val="14"/>
        <color rgb="FFFF0000"/>
        <rFont val="Calibri"/>
        <family val="2"/>
        <scheme val="minor"/>
      </rPr>
      <t>12-10-22:</t>
    </r>
    <r>
      <rPr>
        <sz val="14"/>
        <color theme="1"/>
        <rFont val="Calibri"/>
        <family val="2"/>
        <scheme val="minor"/>
      </rPr>
      <t xml:space="preserve"> Alegatos de conclusión presentados.</t>
    </r>
  </si>
  <si>
    <r>
      <t xml:space="preserve">SENTencia de primera instancia favorable. 
</t>
    </r>
    <r>
      <rPr>
        <sz val="14"/>
        <color rgb="FFFF0000"/>
        <rFont val="Calibri"/>
        <family val="2"/>
        <scheme val="minor"/>
      </rPr>
      <t>ARCHIVADO 26/02/2020</t>
    </r>
  </si>
  <si>
    <r>
      <rPr>
        <sz val="14"/>
        <color rgb="FFFF0000"/>
        <rFont val="Calibri"/>
        <family val="2"/>
        <scheme val="minor"/>
      </rPr>
      <t>18-04-23:</t>
    </r>
    <r>
      <rPr>
        <sz val="14"/>
        <color theme="1"/>
        <rFont val="Calibri"/>
        <family val="2"/>
        <scheme val="minor"/>
      </rPr>
      <t xml:space="preserve"> Alegatos de conclusión presentados.
</t>
    </r>
    <r>
      <rPr>
        <sz val="14"/>
        <color rgb="FFFF0000"/>
        <rFont val="Calibri"/>
        <family val="2"/>
        <scheme val="minor"/>
      </rPr>
      <t>27-04-23:</t>
    </r>
    <r>
      <rPr>
        <sz val="14"/>
        <color theme="1"/>
        <rFont val="Calibri"/>
        <family val="2"/>
        <scheme val="minor"/>
      </rPr>
      <t xml:space="preserve"> Pasa al Despacho para sentencia de primera instancia. </t>
    </r>
  </si>
  <si>
    <t>Juzgado Séptimo Administrativo del Circuito de Pasto 
Tribunal Administrativo de Nariño
M.P. Dra. ANA BEEL BASTIDAS PANTOJA</t>
  </si>
  <si>
    <r>
      <t xml:space="preserve">
</t>
    </r>
    <r>
      <rPr>
        <sz val="14"/>
        <color rgb="FFFF0000"/>
        <rFont val="Calibri"/>
        <family val="2"/>
        <scheme val="minor"/>
      </rPr>
      <t>31-08-20</t>
    </r>
    <r>
      <rPr>
        <sz val="14"/>
        <color theme="1"/>
        <rFont val="Calibri"/>
        <family val="2"/>
        <scheme val="minor"/>
      </rPr>
      <t xml:space="preserve">: sentencia de primera instancia favorable
</t>
    </r>
    <r>
      <rPr>
        <sz val="14"/>
        <color rgb="FFFF0000"/>
        <rFont val="Calibri"/>
        <family val="2"/>
        <scheme val="minor"/>
      </rPr>
      <t>3-11-21</t>
    </r>
    <r>
      <rPr>
        <sz val="14"/>
        <color theme="1"/>
        <rFont val="Calibri"/>
        <family val="2"/>
        <scheme val="minor"/>
      </rPr>
      <t xml:space="preserve">: Pasa al Despacho para sentencia de sengunda instancia. </t>
    </r>
  </si>
  <si>
    <t>52001333300720160016902
10286</t>
  </si>
  <si>
    <r>
      <t xml:space="preserve">ECOVIAS S.A.S
</t>
    </r>
    <r>
      <rPr>
        <sz val="10"/>
        <color rgb="FFFF0000"/>
        <rFont val="Calibri"/>
        <family val="2"/>
        <scheme val="minor"/>
      </rPr>
      <t>GUILLERMO VELA BARAHONA, CARLOS FERNANDO VELA BARAHONA, ARMANDO ALBERTO VELA BARAHONA, TERESITA DEL SOCORRO VELA BARAHONA, OLGA NELLY VELA BARAHONA, MARIA LUISA VELA BARAHONA, GLORIA ALICIA VELA BARAHONA, MARIA ELENA VELA BARAHONA, MARGOTH DEL ROSARIO VELA BARAHONA, MARIA CRISTINA VELA BARAHONA</t>
    </r>
  </si>
  <si>
    <r>
      <rPr>
        <sz val="14"/>
        <color rgb="FFFF0000"/>
        <rFont val="Calibri"/>
        <family val="2"/>
        <scheme val="minor"/>
      </rPr>
      <t>16-12-19</t>
    </r>
    <r>
      <rPr>
        <sz val="14"/>
        <color theme="1"/>
        <rFont val="Calibri"/>
        <family val="2"/>
        <scheme val="minor"/>
      </rPr>
      <t>: Sentencia primera instancia</t>
    </r>
  </si>
  <si>
    <r>
      <t xml:space="preserve">52001333300820160001200
</t>
    </r>
    <r>
      <rPr>
        <sz val="20"/>
        <color rgb="FFFF0000"/>
        <rFont val="Calibri"/>
        <family val="2"/>
        <scheme val="minor"/>
      </rPr>
      <t xml:space="preserve">CONSULTAR PROCESO FÍSICO </t>
    </r>
  </si>
  <si>
    <r>
      <t xml:space="preserve">Sentencia primera instancia
</t>
    </r>
    <r>
      <rPr>
        <sz val="14"/>
        <color rgb="FFFF0000"/>
        <rFont val="Calibri"/>
        <family val="2"/>
        <scheme val="minor"/>
      </rPr>
      <t>18-12-20: auto aprueba liquidación de costas</t>
    </r>
    <r>
      <rPr>
        <sz val="14"/>
        <color theme="1"/>
        <rFont val="Calibri"/>
        <family val="2"/>
        <scheme val="minor"/>
      </rPr>
      <t xml:space="preserve">
</t>
    </r>
    <r>
      <rPr>
        <sz val="14"/>
        <color rgb="FFFF0000"/>
        <rFont val="Calibri"/>
        <family val="2"/>
        <scheme val="minor"/>
      </rPr>
      <t>18-05-22: ARCHIVO DEFINITIVO</t>
    </r>
  </si>
  <si>
    <r>
      <t xml:space="preserve">Sentencia primera instancia
</t>
    </r>
    <r>
      <rPr>
        <sz val="14"/>
        <color rgb="FFFF0000"/>
        <rFont val="Calibri"/>
        <family val="2"/>
        <scheme val="minor"/>
      </rPr>
      <t>18-12-20: auto aprueba liquidación de costas
18-05-22: ARCHIVO DEFINITIVO</t>
    </r>
  </si>
  <si>
    <t xml:space="preserve">
52001233300020180045901
(69780)</t>
  </si>
  <si>
    <r>
      <rPr>
        <sz val="14"/>
        <color rgb="FFFF0000"/>
        <rFont val="Calibri"/>
        <family val="2"/>
        <scheme val="minor"/>
      </rPr>
      <t xml:space="preserve">3-02-23: </t>
    </r>
    <r>
      <rPr>
        <sz val="14"/>
        <color rgb="FF000000"/>
        <rFont val="Calibri"/>
        <family val="2"/>
        <scheme val="minor"/>
      </rPr>
      <t xml:space="preserve">Sentencia de primera instancia favorable. Demandante presentó recurso de apelación
</t>
    </r>
    <r>
      <rPr>
        <sz val="14"/>
        <color rgb="FFFF0000"/>
        <rFont val="Calibri"/>
        <family val="2"/>
        <scheme val="minor"/>
      </rPr>
      <t xml:space="preserve">28-03-23: Se remite al Consejo de Estado
</t>
    </r>
    <r>
      <rPr>
        <sz val="14"/>
        <color rgb="FF000000"/>
        <rFont val="Calibri"/>
        <family val="2"/>
        <scheme val="minor"/>
      </rPr>
      <t xml:space="preserve"> 
</t>
    </r>
    <r>
      <rPr>
        <sz val="14"/>
        <color rgb="FFFF0000"/>
        <rFont val="Calibri"/>
        <family val="2"/>
        <scheme val="minor"/>
      </rPr>
      <t>8-05-23: Auto admite recurso de apelación
06/06/23: Al Despacho para sentencia 
16-06-23: Memoriales al Despacho - Renuncia poder</t>
    </r>
  </si>
  <si>
    <t>Wilson Alberto Ruano Paz</t>
  </si>
  <si>
    <t>Tribunal Administrativo DESPACHO No TRES MAGISTRADA ANA BEEL BASTIDAS PANTOJA
Consejo de Estado 
Ponente: JOSE ROBERTO SACHICA MENDEZ
Sección Tercera Subsección A</t>
  </si>
  <si>
    <t xml:space="preserve">https://relatoria.consejodeestado.gov.co:8088/PaginasTransversales/DocumentosExpediente.aspx?numproceso=52001233300020180045901&amp;corporacion=1100103 </t>
  </si>
  <si>
    <t>Juzgado Primero Administrativo 
TRIBUNAL ADMINISTRATIVO DE NARIÑO
M.P. Dr. PAULO LEÓN ESPAÑA PANTOJA</t>
  </si>
  <si>
    <r>
      <t xml:space="preserve">Para sentencia de segunda instancia
</t>
    </r>
    <r>
      <rPr>
        <sz val="11"/>
        <color rgb="FFFF0000"/>
        <rFont val="Calibri"/>
        <family val="2"/>
        <scheme val="minor"/>
      </rPr>
      <t xml:space="preserve">21-06-23: Auto acepta renuncia de poder </t>
    </r>
  </si>
  <si>
    <t xml:space="preserve">EDUARDO ERNESTO CALDERÓN AWACON 
 CONSORCIO DOCE VIAS PASTO       </t>
  </si>
  <si>
    <t xml:space="preserve">52001333300120160011701 
(8366)
</t>
  </si>
  <si>
    <r>
      <t xml:space="preserve">contestacion de la demanda
</t>
    </r>
    <r>
      <rPr>
        <sz val="14"/>
        <color rgb="FFFF0000"/>
        <rFont val="Calibri"/>
        <family val="2"/>
        <scheme val="minor"/>
      </rPr>
      <t>ESTE PROCESO NO SE ENCONTRÓ EN SAMAI</t>
    </r>
  </si>
  <si>
    <r>
      <rPr>
        <sz val="18"/>
        <color rgb="FFFF0000"/>
        <rFont val="Calibri"/>
        <family val="2"/>
        <scheme val="minor"/>
      </rPr>
      <t>ARCHIVADO 
ING. RIVERITA</t>
    </r>
    <r>
      <rPr>
        <sz val="11"/>
        <color theme="1"/>
        <rFont val="Calibri"/>
        <family val="2"/>
        <scheme val="minor"/>
      </rPr>
      <t xml:space="preserve">
52001333300420220000500</t>
    </r>
  </si>
  <si>
    <r>
      <rPr>
        <sz val="14"/>
        <color rgb="FFFF0000"/>
        <rFont val="Calibri"/>
        <family val="2"/>
        <scheme val="minor"/>
      </rPr>
      <t xml:space="preserve">17/03/22: </t>
    </r>
    <r>
      <rPr>
        <sz val="14"/>
        <color rgb="FF000000"/>
        <rFont val="Calibri"/>
        <family val="2"/>
        <scheme val="minor"/>
      </rPr>
      <t xml:space="preserve">Sentencia </t>
    </r>
    <r>
      <rPr>
        <sz val="14"/>
        <color rgb="FFFF0000"/>
        <rFont val="Calibri"/>
        <family val="2"/>
        <scheme val="minor"/>
      </rPr>
      <t>condenatoria</t>
    </r>
    <r>
      <rPr>
        <sz val="14"/>
        <color rgb="FF000000"/>
        <rFont val="Calibri"/>
        <family val="2"/>
        <scheme val="minor"/>
      </rPr>
      <t xml:space="preserve"> de primera instancia
</t>
    </r>
    <r>
      <rPr>
        <sz val="14"/>
        <color rgb="FFFF0000"/>
        <rFont val="Calibri"/>
        <family val="2"/>
        <scheme val="minor"/>
      </rPr>
      <t xml:space="preserve">9-05-23: Auto aprueba liquidaciónd e costas
</t>
    </r>
  </si>
  <si>
    <r>
      <rPr>
        <sz val="18"/>
        <color rgb="FFFF0000"/>
        <rFont val="Calibri"/>
        <family val="2"/>
        <scheme val="minor"/>
      </rPr>
      <t xml:space="preserve">ARCHIVADO </t>
    </r>
    <r>
      <rPr>
        <sz val="10"/>
        <rFont val="Calibri"/>
        <family val="2"/>
        <scheme val="minor"/>
      </rPr>
      <t xml:space="preserve">
52001333300820150024400</t>
    </r>
  </si>
  <si>
    <t>https://relatoria.consejodeestado.gov.co:8088/Vistas/Casos/list_procesos.aspx?guid=520013333004201400370005200133</t>
  </si>
  <si>
    <r>
      <rPr>
        <sz val="18"/>
        <color rgb="FFFF0000"/>
        <rFont val="Calibri"/>
        <family val="2"/>
        <scheme val="minor"/>
      </rPr>
      <t xml:space="preserve">ARCHIVADO </t>
    </r>
    <r>
      <rPr>
        <sz val="11"/>
        <color theme="1"/>
        <rFont val="Calibri"/>
        <family val="2"/>
        <scheme val="minor"/>
      </rPr>
      <t xml:space="preserve">
52001333300420140037000
</t>
    </r>
  </si>
  <si>
    <r>
      <rPr>
        <sz val="18"/>
        <color rgb="FFFF0000"/>
        <rFont val="Calibri"/>
        <family val="2"/>
        <scheme val="minor"/>
      </rPr>
      <t>NO SE ENCONTRÓ EXPEDIENTE EN SAMAI
AVERIGUAR EN JUZGADOS O TRIBUNAL</t>
    </r>
    <r>
      <rPr>
        <sz val="10"/>
        <rFont val="Calibri"/>
        <family val="2"/>
        <scheme val="minor"/>
      </rPr>
      <t xml:space="preserve">
52001233300020160045700</t>
    </r>
  </si>
  <si>
    <t xml:space="preserve">ANA PATRICIA CHAMORRO PAREDES </t>
  </si>
  <si>
    <r>
      <t xml:space="preserve">PENDIENTE SENTENCIA DE PRIMERA INSTANCIA
</t>
    </r>
    <r>
      <rPr>
        <sz val="11"/>
        <color rgb="FFFF0000"/>
        <rFont val="Calibri"/>
        <family val="2"/>
        <scheme val="minor"/>
      </rPr>
      <t xml:space="preserve">29-01-2018: SENTENCIA PRIMERA INSTANCIA 
22-02-2018: SEÑALA AGENCIAS EN DERECHO 
22-05-2018: AUTO APRUEBA LIQUIDACIÓN DE COSTAS </t>
    </r>
  </si>
  <si>
    <r>
      <rPr>
        <sz val="18"/>
        <color rgb="FFFF0000"/>
        <rFont val="Calibri"/>
        <family val="2"/>
      </rPr>
      <t>NO SE ENCONTRÓ EXPEDIENTE EN SAMAI
AVERIGUAR EN JUZGADOS </t>
    </r>
    <r>
      <rPr>
        <sz val="11"/>
        <color theme="1"/>
        <rFont val="Calibri"/>
        <family val="2"/>
      </rPr>
      <t xml:space="preserve">
52001333300120220016400 
52001333100120220016400</t>
    </r>
  </si>
  <si>
    <r>
      <rPr>
        <sz val="18"/>
        <color rgb="FFFF0000"/>
        <rFont val="Calibri"/>
        <family val="2"/>
        <scheme val="minor"/>
      </rPr>
      <t>ARCHIVADO</t>
    </r>
    <r>
      <rPr>
        <sz val="10"/>
        <rFont val="Calibri"/>
        <family val="2"/>
        <scheme val="minor"/>
      </rPr>
      <t xml:space="preserve">
52001333300420190023100</t>
    </r>
  </si>
  <si>
    <t xml:space="preserve">
52001333300620160008901 (8644) </t>
  </si>
  <si>
    <r>
      <rPr>
        <sz val="18"/>
        <color rgb="FFFF0000"/>
        <rFont val="Calibri"/>
        <family val="2"/>
        <scheme val="minor"/>
      </rPr>
      <t>BUSCAR PROCESO EN EL JUZGADO 8</t>
    </r>
    <r>
      <rPr>
        <sz val="10"/>
        <rFont val="Calibri"/>
        <family val="2"/>
        <scheme val="minor"/>
      </rPr>
      <t xml:space="preserve">
520013333007 20210016300
</t>
    </r>
    <r>
      <rPr>
        <sz val="10"/>
        <color rgb="FFFF0000"/>
        <rFont val="Calibri"/>
        <family val="2"/>
        <scheme val="minor"/>
      </rPr>
      <t>52001333300820220016000</t>
    </r>
    <r>
      <rPr>
        <sz val="10"/>
        <rFont val="Calibri"/>
        <family val="2"/>
        <scheme val="minor"/>
      </rPr>
      <t xml:space="preserve">
</t>
    </r>
  </si>
  <si>
    <r>
      <t>JUZGADO</t>
    </r>
    <r>
      <rPr>
        <sz val="10"/>
        <color rgb="FFFF0000"/>
        <rFont val="Calibri"/>
        <family val="2"/>
      </rPr>
      <t xml:space="preserve"> OCTAVO </t>
    </r>
    <r>
      <rPr>
        <sz val="10"/>
        <color theme="1"/>
        <rFont val="Calibri"/>
        <family val="2"/>
      </rPr>
      <t xml:space="preserve">ADMINISTRATIVO </t>
    </r>
  </si>
  <si>
    <t xml:space="preserve">contestacion de la demanda 
Mediante auto de fecha 22 de septiembre de 2022, la Juez se declaró impedida para conocer del asunto y ordenó la remisión del expediente al Juzgado 8 Administrativo del Circuito de Pasto    
27-09-23: radicación proceso Juzgado 8 Administrativo
13-06-23: renuncia poder </t>
  </si>
  <si>
    <t>https://relatoria.consejodeestado.gov.co:8088/Vistas/Casos/list_procesos.aspx?guid=520013333008202200160005200133</t>
  </si>
  <si>
    <r>
      <rPr>
        <sz val="19"/>
        <color rgb="FFFF0000"/>
        <rFont val="Calibri"/>
        <family val="2"/>
        <scheme val="minor"/>
      </rPr>
      <t xml:space="preserve">ARCHIVADO </t>
    </r>
    <r>
      <rPr>
        <sz val="10"/>
        <rFont val="Calibri"/>
        <family val="2"/>
        <scheme val="minor"/>
      </rPr>
      <t xml:space="preserve">
52001333300620140026800  </t>
    </r>
  </si>
  <si>
    <r>
      <rPr>
        <sz val="19"/>
        <color rgb="FFFF0000"/>
        <rFont val="Calibri"/>
        <family val="2"/>
        <scheme val="minor"/>
      </rPr>
      <t>ARCHIVADO</t>
    </r>
    <r>
      <rPr>
        <sz val="10"/>
        <rFont val="Calibri"/>
        <family val="2"/>
        <scheme val="minor"/>
      </rPr>
      <t xml:space="preserve">
52001333300620140008100</t>
    </r>
  </si>
  <si>
    <r>
      <t xml:space="preserve">52001333100820190011200
</t>
    </r>
    <r>
      <rPr>
        <sz val="15"/>
        <color rgb="FFFF0000"/>
        <rFont val="Calibri"/>
        <family val="2"/>
        <scheme val="minor"/>
      </rPr>
      <t xml:space="preserve">CONSULTAR PROCESO FÍSICO </t>
    </r>
  </si>
  <si>
    <t xml:space="preserve">JUZGADO OCTAVO ADMINISTRATIVO
</t>
  </si>
  <si>
    <r>
      <t xml:space="preserve">52001333300120190056900
</t>
    </r>
    <r>
      <rPr>
        <sz val="15"/>
        <color rgb="FFFF0000"/>
        <rFont val="Calibri"/>
        <family val="2"/>
        <scheme val="minor"/>
      </rPr>
      <t xml:space="preserve">No se encontró el expediente en SAMAI
SE DEBE BUSCAR EN FÍSICO
PENDIENTE HACER PODER  </t>
    </r>
  </si>
  <si>
    <r>
      <rPr>
        <sz val="15"/>
        <color rgb="FFFF0000"/>
        <rFont val="Calibri"/>
        <family val="2"/>
        <scheme val="minor"/>
      </rPr>
      <t xml:space="preserve">Este proceso no se encontró en SAMAI  -   NI EN SIGLO XXI 
SE DEBE CONSULTAR EN FÍSICO
PENDIENTE HACER PODER </t>
    </r>
    <r>
      <rPr>
        <sz val="10"/>
        <rFont val="Calibri"/>
        <family val="2"/>
        <scheme val="minor"/>
      </rPr>
      <t xml:space="preserve">
20220013700</t>
    </r>
  </si>
  <si>
    <t>TRIBUNAL ADTIVO MG SANDRA LUCIA INSUASTY
52001233300320220013700</t>
  </si>
  <si>
    <t>https://samaijca.consejodeestado.gov.co/PaginasTransversales/DocumentosExpediente.aspx?numproceso=52001333300220160008300&amp;corporacion=5200133</t>
  </si>
  <si>
    <t>https://samai.consejodeestado.gov.co/PaginasTransversales/DocumentosExpediente.aspx?numproceso=52001233300020220012700&amp;corporacion=5200123</t>
  </si>
  <si>
    <t>https://samai.consejodeestado.gov.co/PaginasTransversales/DocumentosExpediente.aspx?numproceso=52001333300920220006700&amp;corporacion=5200133</t>
  </si>
  <si>
    <t>https://samai.consejodeestado.gov.co/PaginasTransversales/DocumentosExpediente.aspx?numproceso=52001333300820220016000&amp;corporacion=5200133</t>
  </si>
  <si>
    <t>JUAN OMAR NICANDRO ARANGO CAMPAÑA, GEORGINA CAMPAÑA DE ARANGO</t>
  </si>
  <si>
    <t>https://samai.consejodeestado.gov.co/PaginasTransversales/DocumentosExpediente.aspx?numproceso=52001233300020220006200&amp;corporacion=5200123</t>
  </si>
  <si>
    <t>18 de marzo de 2022</t>
  </si>
  <si>
    <t>CUANTIA</t>
  </si>
  <si>
    <t>PEDIR SENTENCIAS DE 1 Y 2 INSTANCIAS</t>
  </si>
  <si>
    <t>PEDIR COPIA DE SENTENCIA</t>
  </si>
  <si>
    <t>https://samai.consejodeestado.gov.co/Vistas/Casos/list_procesos.aspx?guid=520013333001201500294005200133</t>
  </si>
  <si>
    <t>https://samai.consejodeestado.gov.co/PaginasTransversales/DocumentosExpediente.aspx?numproceso=52001333300420180003000&amp;corporacion=5200133</t>
  </si>
  <si>
    <t>https://samai.consejodeestado.gov.co/PaginasTransversales/DocumentosExpediente.aspx?numproceso=52001333300420160001900&amp;corporacion=5200133</t>
  </si>
  <si>
    <t>https://samai.consejodeestado.gov.co/PaginasTransversales/DocumentosExpediente.aspx?numproceso=52001333300620200000600&amp;corporacion=5200133</t>
  </si>
  <si>
    <t>https://samai.consejodeestado.gov.co/PaginasTransversales/DocumentosExpediente.aspx?numproceso=52001233300020180045901&amp;corporacion=1100103</t>
  </si>
  <si>
    <t>https://samai.consejodeestado.gov.co/PaginasTransversales/DocumentosExpediente.aspx?numproceso=52001333300120160011701&amp;corporacion=5200123</t>
  </si>
  <si>
    <t>TRIBUNAL ADMINISTRATIVO DE NARIÑO                   M.P ALVARO MONTENEGRO</t>
  </si>
  <si>
    <t>TRIBUNAL ADMINISTRATIVO DE NARIÑO                       M.P ANA BEEL BASTIDAS</t>
  </si>
  <si>
    <t>https://samai.consejodeestado.gov.co/PaginasTransversales/DocumentosExpediente.aspx?numproceso=52001333300120190010200&amp;corporacion=5200133</t>
  </si>
  <si>
    <t>https://samai.consejodeestado.gov.co/Vistas/Casos/list_procesos.aspx?guid=520013333006201600089015200123</t>
  </si>
  <si>
    <t>(C) Medio de Control</t>
  </si>
  <si>
    <t>520013333009 20220006700 2022-6700</t>
  </si>
  <si>
    <t>52001333300120190010200     2019-102</t>
  </si>
  <si>
    <t>52001333300120150029400     2015-294</t>
  </si>
  <si>
    <t>52001333300220160008300    2016-83</t>
  </si>
  <si>
    <t>52001333300220150010100         2015-101</t>
  </si>
  <si>
    <t xml:space="preserve">52001333300420160001900 2016-19         </t>
  </si>
  <si>
    <t>52001333300420150003200   2015-32</t>
  </si>
  <si>
    <t>52001333300620180005200     2018-52</t>
  </si>
  <si>
    <t>52001333300720160020300     2016-203</t>
  </si>
  <si>
    <t xml:space="preserve">
52001233300020160045700      2016-457</t>
  </si>
  <si>
    <t>520012333000 20220012700      2022-127</t>
  </si>
  <si>
    <t>7-02-23: sentencia de primera instancia favorable. No se apeló la sentencia. 
Proceso archivado.</t>
  </si>
  <si>
    <t>2016/01/29&lt;</t>
  </si>
  <si>
    <t>52001333300620200000600   2020-0006</t>
  </si>
  <si>
    <t xml:space="preserve">52001233300020190022500     2019-225   </t>
  </si>
  <si>
    <t>TRIBUNAL ADTIVO MG SANDRA LUCIA OJEDA INSUASTY</t>
  </si>
  <si>
    <t>TRIBUNAL ADMINSTRATIVO BEATRIZ ISABEL MELO DELGADO PABON</t>
  </si>
  <si>
    <t xml:space="preserve">52001333300120160011701 
(8366)                                      2016-117
</t>
  </si>
  <si>
    <t>31/10/2018 Sentencia de Primera Instancia niega pretenciones de la demanda                                                Para archivo liquidacion en costas a favor de la UAE SETP AVANTE          11/06/2021 SENTENCIA DE SEGUNDA INSTANCIA CONFIRMA LA PRIMERA Y CONDENA EN COSTAS AL DDTE                                    1/09/2021 LIQUIDA COSTAS $908,526                5/09/2023 Se envia remision de poder    EL LINK SE ENCUENTRA EN RUKA309 CARPETA LINK PRO AVANTE 
NO EXISTE PROCESO EN SAMAI</t>
  </si>
  <si>
    <t>https://samai.consejodeestado.gov.co/PaginasTransversales/DocumentosExpediente.aspx?numproceso=52001333300220150010100&amp;corporacion=5200133</t>
  </si>
  <si>
    <t xml:space="preserve"> </t>
  </si>
  <si>
    <t>427´272,000</t>
  </si>
  <si>
    <t>52001333300520160013100
NI7796                                      2016-131</t>
  </si>
  <si>
    <t xml:space="preserve">
52001233300020180045901
(69780)                                      2018-459</t>
  </si>
  <si>
    <r>
      <rPr>
        <sz val="11"/>
        <color rgb="FFFF0000"/>
        <rFont val="Calibri Light"/>
        <family val="2"/>
        <scheme val="major"/>
      </rPr>
      <t>ARCHIVADO</t>
    </r>
    <r>
      <rPr>
        <sz val="11"/>
        <rFont val="Calibri Light"/>
        <family val="2"/>
        <scheme val="major"/>
      </rPr>
      <t xml:space="preserve">
52001333300420190023100   2019-231</t>
    </r>
  </si>
  <si>
    <r>
      <rPr>
        <sz val="11"/>
        <color rgb="FFFF0000"/>
        <rFont val="Calibri Light"/>
        <family val="2"/>
        <scheme val="major"/>
      </rPr>
      <t xml:space="preserve">ARCHIVADO </t>
    </r>
    <r>
      <rPr>
        <sz val="11"/>
        <rFont val="Calibri Light"/>
        <family val="2"/>
        <scheme val="major"/>
      </rPr>
      <t xml:space="preserve">
52001333300620140026800     2014-268  </t>
    </r>
  </si>
  <si>
    <r>
      <t xml:space="preserve">52001333300820160001200
2016-1200
</t>
    </r>
    <r>
      <rPr>
        <sz val="11"/>
        <color rgb="FFFF0000"/>
        <rFont val="Calibri Light"/>
        <family val="2"/>
        <scheme val="major"/>
      </rPr>
      <t xml:space="preserve">  </t>
    </r>
  </si>
  <si>
    <r>
      <t xml:space="preserve">52001233300020190051800        2019-518
</t>
    </r>
    <r>
      <rPr>
        <sz val="11"/>
        <color rgb="FFFF0000"/>
        <rFont val="Calibri Light"/>
        <family val="2"/>
        <scheme val="major"/>
      </rPr>
      <t xml:space="preserve">
 </t>
    </r>
  </si>
  <si>
    <r>
      <rPr>
        <sz val="11"/>
        <color rgb="FFFF0000"/>
        <rFont val="Calibri Light"/>
        <family val="2"/>
        <scheme val="major"/>
      </rPr>
      <t xml:space="preserve">
 </t>
    </r>
    <r>
      <rPr>
        <sz val="11"/>
        <rFont val="Calibri Light"/>
        <family val="2"/>
        <scheme val="major"/>
      </rPr>
      <t xml:space="preserve">
52001233300320220013700
2022-137
</t>
    </r>
  </si>
  <si>
    <r>
      <rPr>
        <sz val="11"/>
        <color rgb="FFFF0000"/>
        <rFont val="Calibri Light"/>
        <family val="2"/>
        <scheme val="major"/>
      </rPr>
      <t xml:space="preserve">ARCHIVADO </t>
    </r>
    <r>
      <rPr>
        <sz val="11"/>
        <rFont val="Calibri Light"/>
        <family val="2"/>
        <scheme val="major"/>
      </rPr>
      <t xml:space="preserve">
52001333300820150024400       2015-244</t>
    </r>
  </si>
  <si>
    <t>Responsabilidad administrativa y patrimonial por los daños antijuridicos y perjuicios ocasionados a los demandantes, causados a la vivienda de los demandantes por las obras adelantadas por AVANTE causando deterioros en el alcantarillado.</t>
  </si>
  <si>
    <t xml:space="preserve">Responsabilidad administrativa y patrimonial de los daños antijuridicos y perjuicios ocasionados a los demandantes, daños causados a la vivienda de la demandante, teniendo en cuenta que por las obras adelnatadas por AVANTE se causaron deterioros en el alcantarillado en el cual hoy es responsable EMPOPASTO </t>
  </si>
  <si>
    <r>
      <t>JUZGADO SEPTIMO</t>
    </r>
    <r>
      <rPr>
        <sz val="11"/>
        <color rgb="FFFF0000"/>
        <rFont val="Calibri Light"/>
        <family val="2"/>
        <scheme val="major"/>
      </rPr>
      <t xml:space="preserve"> </t>
    </r>
    <r>
      <rPr>
        <sz val="11"/>
        <color theme="1"/>
        <rFont val="Calibri Light"/>
        <family val="2"/>
        <scheme val="major"/>
      </rPr>
      <t xml:space="preserve">ADMINISTRATIVO       </t>
    </r>
    <r>
      <rPr>
        <b/>
        <sz val="11"/>
        <color theme="1"/>
        <rFont val="Calibri Light"/>
        <family val="2"/>
        <scheme val="major"/>
      </rPr>
      <t>JUZGADO OCTAVO ADMINISTRATIVO</t>
    </r>
    <r>
      <rPr>
        <sz val="11"/>
        <color theme="1"/>
        <rFont val="Calibri Light"/>
        <family val="2"/>
        <scheme val="major"/>
      </rPr>
      <t xml:space="preserve"> </t>
    </r>
  </si>
  <si>
    <t>Reconocimiento y pago del reajuste económico discriminado de la liquidacion del contrato N. 001-L.P.N.B.I.D -2017 ocasionando un desequilibrio economico</t>
  </si>
  <si>
    <t xml:space="preserve"> A CAUSA DE LA EJECUCION DEL PROYECTO denominado CARRERA 27 CONEXIÓN CARRERA 29 SECTOR LA MILAGROSA ENTRE 22Y EL SECTOR BARRIO BUENOS AIRES SAN ALBANO AVENIDA, que impidio la continuacion de la construccion y posterior destruccion de la vivienda ubicada en la manzana C, casa 7 de la urbanizacion Refugio de San Gabriel de propiedad de los demandantes</t>
  </si>
  <si>
    <t>29/08/2019</t>
  </si>
  <si>
    <t>NUMERO</t>
  </si>
  <si>
    <t>52001333300420180003000     2018-30</t>
  </si>
  <si>
    <t xml:space="preserve">La Resolucion 35 de 18/12/2015 y la No 113 de abril 15/2016 expedidas por el Gerente de Avante mas el SILENCIO ADMINISTRATIVO QUE DA ORIGEN AL ACTO FICTO NEGATIVO POR CUANTO SOLO SE PAGO AL DEMANDANTE UNA SUMA PARCIAL DE LO QUE SE LE ADEUDABA </t>
  </si>
  <si>
    <t>EL RECONOCIMIENTO DE RELACION LABORAL Y COMO CONSECUENCIA LAS PRESTACIONES LEGALES Y EXTRA LEGALES JUNTO CON LA SANCION MORATORIA POR EL NO PAGO DE LAS RESPECTIVAS CESANTIAS</t>
  </si>
  <si>
    <t xml:space="preserve"> 5/07/2023 CARPETA LINK PRO AVANTE CONSULTAR CORREO ELECTRONICO RUKA307                                        16-12-19: Sentencia primera instancia                               28/10/2020 ORDENA CORRER TRASLADO POR SECRETARIA DE ESCRITO DE NULIDAD. RECONOCE PERSONERIA ADJETIVA.       3/05/2021 NIEGA NULIDAD                                         21/01/2022  SOLICITUD DE APROBACION DE CREDITO                                                   5/07/2023 PRESENTA PODER Y SOLICITA ENLACE DE EXPEDIENTE</t>
  </si>
  <si>
    <t>520012333000 20220006200
                  2022-62</t>
  </si>
  <si>
    <t xml:space="preserve">PROCESOS DE SEGUNDA INSTANCIA </t>
  </si>
  <si>
    <t>ACCION DE REPETICIÓN</t>
  </si>
  <si>
    <t>REPARACION DE LOS PERJUICIOS MATERIALES CAUSADOS POR EL DESPLAZAMIENTO FORZOSO DE LA ACTIVIDAD COMERCIAL DEL DEMANDANTE DEBIDO A LA EXPROPIACION Y DEMOLICION DEL BIEN INMUEBLE UBICADO EN LA CRA 27</t>
  </si>
  <si>
    <r>
      <rPr>
        <b/>
        <sz val="11"/>
        <color theme="1"/>
        <rFont val="Calibri Light"/>
        <family val="2"/>
        <scheme val="major"/>
      </rPr>
      <t>PRIMERA INSTANCIA:</t>
    </r>
    <r>
      <rPr>
        <sz val="11"/>
        <color theme="1"/>
        <rFont val="Calibri Light"/>
        <family val="2"/>
        <scheme val="major"/>
      </rPr>
      <t xml:space="preserve"> JUZGADO SEGUNDO ADMINISTRATIVO              </t>
    </r>
    <r>
      <rPr>
        <b/>
        <sz val="11"/>
        <color theme="1"/>
        <rFont val="Calibri Light"/>
        <family val="2"/>
        <scheme val="major"/>
      </rPr>
      <t xml:space="preserve">SEGUNDA INSTANCIA: Tribunal Administrativo                                      </t>
    </r>
    <r>
      <rPr>
        <sz val="11"/>
        <color theme="1"/>
        <rFont val="Calibri Light"/>
        <family val="2"/>
        <scheme val="major"/>
      </rPr>
      <t>MP. EDGAR GUILLERMO CABRERA RAMOS</t>
    </r>
  </si>
  <si>
    <r>
      <rPr>
        <b/>
        <sz val="11"/>
        <color theme="1"/>
        <rFont val="Calibri Light"/>
        <family val="2"/>
        <scheme val="major"/>
      </rPr>
      <t xml:space="preserve">PRIMERA INSTANCIA: </t>
    </r>
    <r>
      <rPr>
        <sz val="11"/>
        <color theme="1"/>
        <rFont val="Calibri Light"/>
        <family val="2"/>
        <scheme val="major"/>
      </rPr>
      <t xml:space="preserve">JUZGADO CUARTO ADMINISTRATIVO ORALIDAD DESPACHO No. UNO                             </t>
    </r>
    <r>
      <rPr>
        <b/>
        <sz val="11"/>
        <color theme="1"/>
        <rFont val="Calibri Light"/>
        <family val="2"/>
        <scheme val="major"/>
      </rPr>
      <t>SEGUNDA INSTANCIA</t>
    </r>
    <r>
      <rPr>
        <sz val="11"/>
        <color theme="1"/>
        <rFont val="Calibri Light"/>
        <family val="2"/>
        <scheme val="major"/>
      </rPr>
      <t xml:space="preserve"> : Tribunal Administrativo MAGISTRADO PONENTE EDGAR GUILLERMO CABRERA RAMOS</t>
    </r>
  </si>
  <si>
    <t>INCUMPLIMIENTO DEL CONTRATO DE COMPRAVENTA POR LA DIFERENCIA ENTRE LO QUE SE PAGO( $362´464,943) Y LO QUE DEBIO PAGARSE ($ 406´296,243) SEGUN AVALUO DEL INSTITUTO GEOGRAFICO AGUSTIN CODAZZI, DANDO UNA DIFERENCIA DE $43´831,300</t>
  </si>
  <si>
    <r>
      <t xml:space="preserve">10/07/2018: Sentencia de primera instancia, niega las pretenciones de la demanda                          9/08/2018: Concede recurso de apelacion                     3/03/2021: Sentencia de Segunda Instancia confirma Sentencia de primera.                                       Parte demandante apela liquidacion de costas                                  
26/08/2022 El Reparto le correspondió a la M.P. Dra. Beatriz Isabel Molodegado Pabón
</t>
    </r>
    <r>
      <rPr>
        <b/>
        <sz val="11"/>
        <rFont val="Calibri Light"/>
        <family val="2"/>
        <scheme val="major"/>
      </rPr>
      <t xml:space="preserve">Pendiente que el Tribunal resuelva el recurso  </t>
    </r>
    <r>
      <rPr>
        <sz val="11"/>
        <rFont val="Calibri Light"/>
        <family val="2"/>
        <scheme val="major"/>
      </rPr>
      <t xml:space="preserve">
</t>
    </r>
  </si>
  <si>
    <r>
      <rPr>
        <b/>
        <sz val="11"/>
        <color theme="1"/>
        <rFont val="Calibri Light"/>
        <family val="2"/>
        <scheme val="major"/>
      </rPr>
      <t xml:space="preserve">PRIMERA INSTANCIA: </t>
    </r>
    <r>
      <rPr>
        <sz val="11"/>
        <color theme="1"/>
        <rFont val="Calibri Light"/>
        <family val="2"/>
        <scheme val="major"/>
      </rPr>
      <t xml:space="preserve">Tribunal Administrativo DESPACHO No TRES MAGISTRADA ANA BEEL BASTIDAS PANTOJA
</t>
    </r>
    <r>
      <rPr>
        <b/>
        <sz val="11"/>
        <color theme="1"/>
        <rFont val="Calibri Light"/>
        <family val="2"/>
        <scheme val="major"/>
      </rPr>
      <t xml:space="preserve">SEGUNDA INSTANCIA </t>
    </r>
    <r>
      <rPr>
        <sz val="11"/>
        <color theme="1"/>
        <rFont val="Calibri Light"/>
        <family val="2"/>
        <scheme val="major"/>
      </rPr>
      <t>Consejo de Estado 
Ponente: JOSE ROBERTO SACHICA MENDEZ
Sección Tercera Subsección A</t>
    </r>
  </si>
  <si>
    <t>DAÑO ESPECIAL PRODUCTO DE LA EXPROPIACION PARCIAL DEL PREDIO M I No 240 97658 QUEDANDO UN AREA REMANENTE DE LOTE DE TERRENO 439,92 M2 Y CONSTRUCCION 423 92 M2 QUEDANDO INSERVIBLES E INUTILES SOBRE LAS CUALES DEBE PRODUCIRSE UNA INDEMNIZACION DE MANERA PONDERADA ES DECIR EQULIBRADA U JUSTA CON RESPECTO A LAS CUALES EL DEMANDANTE  SE COMPROMETE A TRANSFERIR EL DOMINIO A FAVOR DE LAS ENTIDADES MUNICIPALES DEMANDADAS</t>
  </si>
  <si>
    <t>LA NO CANCELACION DE LA SUMA DE DINERO TOTAL PACTADA POR LA COMPRAVENTA DE UN INMUEBLE UBICADO EN LA CRA 19-20-38</t>
  </si>
  <si>
    <r>
      <t>1</t>
    </r>
    <r>
      <rPr>
        <b/>
        <sz val="11"/>
        <rFont val="Calibri Light"/>
        <family val="2"/>
        <scheme val="major"/>
      </rPr>
      <t>0/10/2019</t>
    </r>
    <r>
      <rPr>
        <sz val="11"/>
        <rFont val="Calibri Light"/>
        <family val="2"/>
        <scheme val="major"/>
      </rPr>
      <t xml:space="preserve"> Sentencia 1 instancia Niega las pretenciones de la demanda                </t>
    </r>
    <r>
      <rPr>
        <b/>
        <sz val="11"/>
        <rFont val="Calibri Light"/>
        <family val="2"/>
        <scheme val="major"/>
      </rPr>
      <t>14/01/2020</t>
    </r>
    <r>
      <rPr>
        <sz val="11"/>
        <rFont val="Calibri Light"/>
        <family val="2"/>
        <scheme val="major"/>
      </rPr>
      <t xml:space="preserve"> concede recurso de apelacion </t>
    </r>
    <r>
      <rPr>
        <b/>
        <sz val="11"/>
        <rFont val="Calibri Light"/>
        <family val="2"/>
        <scheme val="major"/>
      </rPr>
      <t>11/04/2023</t>
    </r>
    <r>
      <rPr>
        <sz val="11"/>
        <rFont val="Calibri Light"/>
        <family val="2"/>
        <scheme val="major"/>
      </rPr>
      <t xml:space="preserve"> auto corre traslado de alegatos de conclusion hasta el 26/04/2023                               </t>
    </r>
    <r>
      <rPr>
        <b/>
        <sz val="11"/>
        <rFont val="Calibri Light"/>
        <family val="2"/>
        <scheme val="major"/>
      </rPr>
      <t>21/04/2023</t>
    </r>
    <r>
      <rPr>
        <sz val="11"/>
        <rFont val="Calibri Light"/>
        <family val="2"/>
        <scheme val="major"/>
      </rPr>
      <t xml:space="preserve"> alegatos de conclusion parte demandante                                              </t>
    </r>
    <r>
      <rPr>
        <b/>
        <sz val="11"/>
        <rFont val="Calibri Light"/>
        <family val="2"/>
        <scheme val="major"/>
      </rPr>
      <t>4/09/2023</t>
    </r>
    <r>
      <rPr>
        <sz val="11"/>
        <rFont val="Calibri Light"/>
        <family val="2"/>
        <scheme val="major"/>
      </rPr>
      <t xml:space="preserve"> Sustitucion de poder Dra Ruth Amalfy Muñoz                                            </t>
    </r>
    <r>
      <rPr>
        <b/>
        <sz val="11"/>
        <rFont val="Calibri Light"/>
        <family val="2"/>
        <scheme val="major"/>
      </rPr>
      <t xml:space="preserve">Pendiente  Sentencia de 2 instancia MP. Alvaro Montenegro         </t>
    </r>
    <r>
      <rPr>
        <sz val="11"/>
        <rFont val="Calibri Light"/>
        <family val="2"/>
        <scheme val="major"/>
      </rPr>
      <t xml:space="preserve">                                                          </t>
    </r>
  </si>
  <si>
    <r>
      <rPr>
        <b/>
        <sz val="11"/>
        <color theme="1"/>
        <rFont val="Calibri Light"/>
        <family val="2"/>
        <scheme val="major"/>
      </rPr>
      <t xml:space="preserve">PRIMERA INSTANCIA </t>
    </r>
    <r>
      <rPr>
        <sz val="11"/>
        <color theme="1"/>
        <rFont val="Calibri Light"/>
        <family val="2"/>
        <scheme val="major"/>
      </rPr>
      <t xml:space="preserve">JUZGADO CUARTO ADMINISTRATIVO            </t>
    </r>
    <r>
      <rPr>
        <b/>
        <sz val="11"/>
        <color theme="1"/>
        <rFont val="Calibri Light"/>
        <family val="2"/>
        <scheme val="major"/>
      </rPr>
      <t xml:space="preserve">SEGUNDA INSTANCIA </t>
    </r>
    <r>
      <rPr>
        <sz val="11"/>
        <color theme="1"/>
        <rFont val="Calibri Light"/>
        <family val="2"/>
        <scheme val="major"/>
      </rPr>
      <t>TRIBUNAL ADMINISTRATIVO</t>
    </r>
    <r>
      <rPr>
        <b/>
        <sz val="11"/>
        <color theme="1"/>
        <rFont val="Calibri Light"/>
        <family val="2"/>
        <scheme val="major"/>
      </rPr>
      <t xml:space="preserve">             MP. Alvaro Montenegro                                                    </t>
    </r>
  </si>
  <si>
    <t>La demandante transitaba por el lado derecho de la via panamericana en el sector puente alto del barrio san Miguel encontrandose con una alcantarilla destapada y escompros sin señañizacion o advertencia de peligro</t>
  </si>
  <si>
    <t xml:space="preserve">EL 8 DE JULIO 2014 OCURRE UN ACCIDENTE DE TRANSITO  DONDE FALLECE EL SEÑOR FRANCISCO EFRAIN MENA, EL DEMANDANTE REFIERE QUE LA CRA 32 CON CALLE 14 ESTABA EN MAL ESTADO POR LOS TRABAJOS DE MANTENIMIENTO VIAL POR PARTE DE AVANTE Y QUE ADEMAS LA SECRETARIA DE TRANSITO MUNICIPAL ISTALO UN SEMAFORO OBSOLETO Y POCO VISIBLE QUE OCASIONO EL ACCIDENTE. </t>
  </si>
  <si>
    <r>
      <rPr>
        <b/>
        <sz val="11"/>
        <color theme="1"/>
        <rFont val="Calibri Light"/>
        <family val="2"/>
        <scheme val="major"/>
      </rPr>
      <t>PRIMERA INSTANCIA:</t>
    </r>
    <r>
      <rPr>
        <sz val="11"/>
        <color theme="1"/>
        <rFont val="Calibri Light"/>
        <family val="2"/>
        <scheme val="major"/>
      </rPr>
      <t xml:space="preserve">JUZGADO SEPTIMO ADMINISTRATIVO              </t>
    </r>
    <r>
      <rPr>
        <b/>
        <sz val="11"/>
        <color theme="1"/>
        <rFont val="Calibri Light"/>
        <family val="2"/>
        <scheme val="major"/>
      </rPr>
      <t>SEGUNDA  INSTANCIA</t>
    </r>
    <r>
      <rPr>
        <sz val="11"/>
        <color theme="1"/>
        <rFont val="Calibri Light"/>
        <family val="2"/>
        <scheme val="major"/>
      </rPr>
      <t>:TRIBUNAL ADMINISTRATIVO M.P SANDRA LUCIA OJEDA</t>
    </r>
  </si>
  <si>
    <t>https://samai.consejodeestado.gov.co/PaginasTransversales/DocumentosExpediente.aspx?numproceso=52001333300720160020301&amp;corporacion=5200123</t>
  </si>
  <si>
    <r>
      <rPr>
        <b/>
        <sz val="11"/>
        <rFont val="Calibri Light"/>
        <family val="2"/>
        <scheme val="major"/>
      </rPr>
      <t>18-04-23:</t>
    </r>
    <r>
      <rPr>
        <sz val="11"/>
        <rFont val="Calibri Light"/>
        <family val="2"/>
        <scheme val="major"/>
      </rPr>
      <t xml:space="preserve"> Alegatos de conclusión.
</t>
    </r>
    <r>
      <rPr>
        <b/>
        <sz val="11"/>
        <rFont val="Calibri Light"/>
        <family val="2"/>
        <scheme val="major"/>
      </rPr>
      <t>27-04-23</t>
    </r>
    <r>
      <rPr>
        <sz val="11"/>
        <rFont val="Calibri Light"/>
        <family val="2"/>
        <scheme val="major"/>
      </rPr>
      <t xml:space="preserve">: Pasa al Despacho para sentencia de primera instancia.                                     </t>
    </r>
    <r>
      <rPr>
        <b/>
        <sz val="11"/>
        <rFont val="Calibri Light"/>
        <family val="2"/>
        <scheme val="major"/>
      </rPr>
      <t>24/07/2023</t>
    </r>
    <r>
      <rPr>
        <sz val="11"/>
        <rFont val="Calibri Light"/>
        <family val="2"/>
        <scheme val="major"/>
      </rPr>
      <t xml:space="preserve"> Fallo de Primera Instancia Niega las pretenciones de la demanda.                          1</t>
    </r>
    <r>
      <rPr>
        <b/>
        <sz val="11"/>
        <rFont val="Calibri Light"/>
        <family val="2"/>
        <scheme val="major"/>
      </rPr>
      <t>8/08/2023</t>
    </r>
    <r>
      <rPr>
        <sz val="11"/>
        <rFont val="Calibri Light"/>
        <family val="2"/>
        <scheme val="major"/>
      </rPr>
      <t xml:space="preserve"> Auto concede recurso de apelacion en efecto suspensivo.                                             4/09/2023 REPATO M.P SANDRA LUCIA OJEDA</t>
    </r>
  </si>
  <si>
    <r>
      <rPr>
        <b/>
        <sz val="11"/>
        <color theme="1"/>
        <rFont val="Calibri Light"/>
        <family val="2"/>
        <scheme val="major"/>
      </rPr>
      <t>PRIMERA INSTANCIA</t>
    </r>
    <r>
      <rPr>
        <sz val="11"/>
        <color theme="1"/>
        <rFont val="Calibri Light"/>
        <family val="2"/>
        <scheme val="major"/>
      </rPr>
      <t xml:space="preserve"> Juzgado Primero Administrativo 
</t>
    </r>
    <r>
      <rPr>
        <b/>
        <sz val="11"/>
        <color theme="1"/>
        <rFont val="Calibri Light"/>
        <family val="2"/>
        <scheme val="major"/>
      </rPr>
      <t xml:space="preserve">SEGUNDA INSTANCIA </t>
    </r>
    <r>
      <rPr>
        <sz val="11"/>
        <color theme="1"/>
        <rFont val="Calibri Light"/>
        <family val="2"/>
        <scheme val="major"/>
      </rPr>
      <t xml:space="preserve">
TRIBUNAL ADMINISTRATIVO DE NARIÑO
M.P. Dr. PAULO LEÓN ESPAÑA PANTOJA</t>
    </r>
  </si>
  <si>
    <t>NULIDAD DEL ACTO ADMINISTRATIVO CONTENIDA EN LA RESOLUCION 025 DEL 22/09/2015 POR LA CUAL AVANTE RESOLVIO DECLARAR EL INCUMPLIMIENTO PARCIAL DEL CONTRATO DE OBRA PUBLICA no CO -2014-001SUSCRITO ENTRE AVANTE Y EL CONSORCIO 12 VIAS HACIENDO EFECTIVA LA CLAUSULA PENAL DE 19´234,056 VIOLANDO EL DEBIDO PROCESO</t>
  </si>
  <si>
    <t xml:space="preserve">SUMATORIA 1 Y 2 INSTANCIA </t>
  </si>
  <si>
    <t xml:space="preserve">7/12/2021 Con sentencia de primera NIEGA PTETENCIONES DE LA DEMANDA                                   5/07/2022 AGENCIAS EN DERECHO 1% DE LAS PRETENCIONES DE LA DEMANDA                                    6/07/2023 JUZGADO CORRIGE ERROR EN RADICACION
PARA ARCHIVAR
</t>
  </si>
  <si>
    <t>observaciones</t>
  </si>
  <si>
    <t>https://samai.consejodeestado.gov.co/PaginasTransversales/DocumentosExpediente.aspx?numproceso=52001233300020190051800&amp;corporacion=5200123</t>
  </si>
  <si>
    <t xml:space="preserve">PROCESOS DE PRIMERA INSTANCIA </t>
  </si>
  <si>
    <t xml:space="preserve">TOTAL PROCESOS PRIMERA INSTANCIA </t>
  </si>
  <si>
    <t>TOTAL PROCESOS SEGUNDA INSTANCIA</t>
  </si>
  <si>
    <t xml:space="preserve">Desequilibrio economico en virtud del informe elaborado y avalado por el interventor del contrato de INTERVENTORIAS Y CONTRUCCIONES LIMITADA-INCON LTDA </t>
  </si>
  <si>
    <t>Que Se condene a los señores DIEGO GUERRA y JAIRO LOPEZ a cancelar la suma de MIL SETECIENTOS NOVENTA Y UN MILLONES OCHOCIENTOS SETENTA Y CINCO MIL SETECIENTOS TREINTA Y UN PESOS CON SETENTA CENTAVOS a favor de la UAE SETP AVANTE pues dicha suma de dinero fue pagada por esta Entidad a favor de SICE para cumplir con el contrato de transaccion celebrado el 7 de de septiembre de 2020</t>
  </si>
  <si>
    <r>
      <rPr>
        <b/>
        <sz val="11"/>
        <rFont val="Calibri Light"/>
        <family val="2"/>
        <scheme val="major"/>
      </rPr>
      <t xml:space="preserve">14/10/2020 </t>
    </r>
    <r>
      <rPr>
        <sz val="11"/>
        <rFont val="Calibri Light"/>
        <family val="2"/>
        <scheme val="major"/>
      </rPr>
      <t xml:space="preserve">SENTENCIA DE SEGUNDA INSTANCIA CONFIRMA SENTENCIA DE PRIMERA INSTANCIA                                           </t>
    </r>
  </si>
  <si>
    <r>
      <t xml:space="preserve">$9´102,068480          </t>
    </r>
    <r>
      <rPr>
        <b/>
        <sz val="11"/>
        <color theme="1"/>
        <rFont val="Calibri Light"/>
        <family val="2"/>
        <scheme val="major"/>
      </rPr>
      <t>FUENTE:DEMANDA ENVIADA POR EL TRIBUNAL</t>
    </r>
  </si>
  <si>
    <t>1´719,875,731                FUENTE ENVIADA POR EL TRIBUNAL</t>
  </si>
  <si>
    <t>TOTAL PROCESOS PRIMERA INSTANCIA</t>
  </si>
  <si>
    <t xml:space="preserve">TOTAL PROCESOS DE SEGUNDA INSTANCIA </t>
  </si>
  <si>
    <t>ECOVIAS S.A.S
GUILLERMO VELA BARAHONA, CARLOS FERNANDO VELA BARAHONA, ARMANDO ALBERTO VELA BARAHONA, TERESITA DEL SOCORRO VELA BARAHONA, OLGA NELLY VELA BARAHONA, MARIA LUISA VELA BARAHONA, GLORIA ALICIA VELA BARAHONA, MARIA ELENA VELA BARAHONA, MARGOTH DEL ROSARIO VELA BARAHONA, MARIA CRISTINA VELA BARAHONA</t>
  </si>
  <si>
    <r>
      <t xml:space="preserve">905´121600               </t>
    </r>
    <r>
      <rPr>
        <b/>
        <sz val="11"/>
        <color theme="1"/>
        <rFont val="Calibri Light"/>
        <family val="2"/>
        <scheme val="major"/>
      </rPr>
      <t>FUENTE:DEMANDA ENVIADA POR EL JUZGADO</t>
    </r>
  </si>
  <si>
    <r>
      <t xml:space="preserve">530´120239                 </t>
    </r>
    <r>
      <rPr>
        <b/>
        <sz val="11"/>
        <color theme="1"/>
        <rFont val="Calibri Light"/>
        <family val="2"/>
        <scheme val="major"/>
      </rPr>
      <t>FUENTE:DEMANDA ENVIADA POR EL JUZGADO</t>
    </r>
  </si>
  <si>
    <r>
      <t xml:space="preserve">62´265837                </t>
    </r>
    <r>
      <rPr>
        <b/>
        <sz val="11"/>
        <color theme="1"/>
        <rFont val="Calibri Light"/>
        <family val="2"/>
        <scheme val="major"/>
      </rPr>
      <t>FUENTE:DEMANDA ENVIADA POR EL JUZGADO</t>
    </r>
  </si>
  <si>
    <r>
      <t xml:space="preserve">181´402513               </t>
    </r>
    <r>
      <rPr>
        <b/>
        <sz val="11"/>
        <color theme="1"/>
        <rFont val="Calibri Light"/>
        <family val="2"/>
        <scheme val="major"/>
      </rPr>
      <t>FUENTE:DEMANDA ENVIADA POR EL TRIBUNAL</t>
    </r>
  </si>
  <si>
    <r>
      <t xml:space="preserve">1119´148258        </t>
    </r>
    <r>
      <rPr>
        <b/>
        <sz val="11"/>
        <color theme="1"/>
        <rFont val="Calibri Light"/>
        <family val="2"/>
        <scheme val="major"/>
      </rPr>
      <t>FUENTE:DEMANDA ENVIADA POR EL TRIBUNAL</t>
    </r>
  </si>
  <si>
    <r>
      <t xml:space="preserve">19´325900                    </t>
    </r>
    <r>
      <rPr>
        <b/>
        <sz val="11"/>
        <color theme="1"/>
        <rFont val="Calibri Light"/>
        <family val="2"/>
        <scheme val="major"/>
      </rPr>
      <t>FUENTE:DEMANDA ENVIADA POR EL TRIBUNAL</t>
    </r>
  </si>
  <si>
    <r>
      <t xml:space="preserve">97´789100                 </t>
    </r>
    <r>
      <rPr>
        <b/>
        <sz val="11"/>
        <color theme="1"/>
        <rFont val="Calibri Light"/>
        <family val="2"/>
        <scheme val="major"/>
      </rPr>
      <t>FUENTE:DEMANDA ENVIADA POR EL TRIBUNAL</t>
    </r>
  </si>
  <si>
    <r>
      <t xml:space="preserve">19´234056              </t>
    </r>
    <r>
      <rPr>
        <b/>
        <sz val="11"/>
        <color theme="1"/>
        <rFont val="Calibri Light"/>
        <family val="2"/>
        <scheme val="major"/>
      </rPr>
      <t xml:space="preserve"> FUENTE:DEMANDA ENVIADA POR EL TRIBUNAL</t>
    </r>
  </si>
  <si>
    <t>&lt;&lt;&lt;&lt;&lt;</t>
  </si>
  <si>
    <r>
      <rPr>
        <b/>
        <sz val="11"/>
        <rFont val="Calibri Light"/>
        <family val="2"/>
        <scheme val="major"/>
      </rPr>
      <t>28/06/ 2023:</t>
    </r>
    <r>
      <rPr>
        <sz val="11"/>
        <rFont val="Calibri Light"/>
        <family val="2"/>
        <scheme val="major"/>
      </rPr>
      <t xml:space="preserve"> Sentencia de Primera Instancia  el Despacho, niega  la totalidad de las pretensiones y condenó en costas a la parte demandante                                               </t>
    </r>
    <r>
      <rPr>
        <b/>
        <sz val="11"/>
        <rFont val="Calibri Light"/>
        <family val="2"/>
        <scheme val="major"/>
      </rPr>
      <t xml:space="preserve">24/07/23 </t>
    </r>
    <r>
      <rPr>
        <sz val="11"/>
        <rFont val="Calibri Light"/>
        <family val="2"/>
        <scheme val="major"/>
      </rPr>
      <t xml:space="preserve">Recurso de Apelación             </t>
    </r>
    <r>
      <rPr>
        <b/>
        <sz val="11"/>
        <rFont val="Calibri Light"/>
        <family val="2"/>
        <scheme val="major"/>
      </rPr>
      <t>5/09/202</t>
    </r>
    <r>
      <rPr>
        <sz val="11"/>
        <rFont val="Calibri Light"/>
        <family val="2"/>
        <scheme val="major"/>
      </rPr>
      <t xml:space="preserve">3 Notifica por correo electronico y concede recurso de apelacion, remitase al Tribunal Administrativo                                      MP. EDGAR GUILLERMO CABRERA RAMOS                             </t>
    </r>
    <r>
      <rPr>
        <b/>
        <sz val="11"/>
        <rFont val="Calibri Light"/>
        <family val="2"/>
        <scheme val="major"/>
      </rPr>
      <t>PENDIENTE SENTENCIA DE SEGUNDA INSTANCIA.</t>
    </r>
  </si>
  <si>
    <t xml:space="preserve">JUZGADO SEXTO ADMINISTRATIVO </t>
  </si>
  <si>
    <t xml:space="preserve">https://samai.consejodeestado.gov.co/PaginasTransversales/DocumentosExpediente.aspx?numproceso=52001333300620180005200&amp;corporacion=5200133                                    </t>
  </si>
  <si>
    <t>52001333300820210008100   2021-81</t>
  </si>
  <si>
    <t>Observaciones</t>
  </si>
  <si>
    <r>
      <t xml:space="preserve">52001333300820190011200
</t>
    </r>
    <r>
      <rPr>
        <sz val="11"/>
        <color rgb="FFFF0000"/>
        <rFont val="Calibri Light"/>
        <family val="2"/>
        <scheme val="major"/>
      </rPr>
      <t xml:space="preserve"> </t>
    </r>
    <r>
      <rPr>
        <sz val="11"/>
        <color theme="1"/>
        <rFont val="Calibri Light"/>
        <family val="2"/>
        <scheme val="major"/>
      </rPr>
      <t>2019-112</t>
    </r>
  </si>
  <si>
    <t>https://samai.consejodeestado.gov.co/Vistas/Casos/list_procesos.aspx?guid=520013333004201500032005200133</t>
  </si>
  <si>
    <r>
      <t xml:space="preserve">569´963.200                      </t>
    </r>
    <r>
      <rPr>
        <b/>
        <sz val="11"/>
        <color theme="1"/>
        <rFont val="Calibri Light"/>
        <family val="2"/>
        <scheme val="major"/>
      </rPr>
      <t>FUENTE:DEMANDA ENVIADA POR EL TRIBUNAL</t>
    </r>
  </si>
  <si>
    <t>https://etbcsj-my.sharepoint.com/:f:/g/personal/adm01pas_cendoj_ramajudicial_gov_co/EouSC-FRUNlKgCJmxeBLTEQBDmcvVbRLv9zz_n4HEBt_iw?e=cTt4qf</t>
  </si>
  <si>
    <t>https://na01.safelinks.protection.outlook.com/?url=https%3A%2F%2Fetbcsj-my.sharepoint.com%2F%3Af%3A%2Fg%2Fpersonal%2Fadm08pas_cendoj_ramajudicial_gov_co%2FEpJgyHF5wP1DvPhqDZfg6UgBcMLsAYj654L2HqbxQ23Y1g%3Fe%3DXYWxXn&amp;data=05%7C01%7C%7C31ac452bd2fb42964dde08db7d9cd500%7C84df9e7fe9f640afb435aaaaaaaaaaaa%7C1%7C0%7C638241884763586740%7CUnknown%7CTWFpbGZsb3d8eyJWIjoiMC4wLjAwMDAiLCJQIjoiV2luMzIiLCJBTiI6Ik1haWwiLCJXVCI6Mn0%3D%7C3000%7C%7C%7C&amp;sdata=Gqc9y4QKk0SheCo14SjkgJtdTk7h%2BVX2ppg51T4cZEM%3D&amp;reserved=0</t>
  </si>
  <si>
    <t>https://na01.safelinks.protection.outlook.com/?url=https%3A%2F%2Fetbcsj-my.sharepoint.com%2F%3Af%3A%2Fg%2Fpersonal%2Fadm08pas_cendoj_ramajudicial_gov_co%2FEuz6eFvg2vZEgjsV4Xv-QvMBGxGdxEwllNKLGgZZIpjJ0w%3Fe%3Dq7LqD9&amp;data=05%7C01%7C%7Cc05aebe87ba040e63ba508db7e711d9d%7C84df9e7fe9f640afb435aaaaaaaaaaaa%7C1%7C0%7C638242796514275005%7CUnknown%7CTWFpbGZsb3d8eyJWIjoiMC4wLjAwMDAiLCJQIjoiV2luMzIiLCJBTiI6Ik1haWwiLCJXVCI6Mn0%3D%7C3000%7C%7C%7C&amp;sdata=OFIvLq9PtpWRakw2sY9fZsoFMDjvEPNco0923U7%2Baxk%3D&amp;reserved=0</t>
  </si>
  <si>
    <t xml:space="preserve"> Link pro avante                                         https://na01.safelinks.protection.outlook.com/?url=https%3A%2F%2Fetbcsj-my.sharepoint.com%2F%3Af%3A%2Fg%2Fpersonal%2Fdes03tanarino_cendoj_ramajudicial_gov_co%2FEoa8HJg-_p9Ftj1iPMrzQL4Bi60sulggqnTBh-gE34ezWw%3Fe%3DRGyAkt&amp;data=05%7C01%7C%7C01164db03eeb4d894a5508db86dcedf4%7C84df9e7fe9f640afb435aaaaaaaaaaaa%7C1%7C0%7C638252055668661285%7CUnknown%7CTWFpbGZsb3d8eyJWIjoiMC4wLjAwMDAiLCJQIjoiV2luMzIiLCJBTiI6Ik1haWwiLCJXVCI6Mn0%3D%7C3000%7C%7C%7C&amp;sdata=z1FwPp7%2FDxHSyrn%2F9Jb%2BvSpX9qzMV1W2i%2BIaUwV9E3U%3D&amp;reserved=0</t>
  </si>
  <si>
    <t>el 13/01/2016 el demandante iba dialogando con un compañero y de repente cayo en un hueco sin señalizacion ubicado en la calle 20# 27a -42 del barrio las cuadras. Al caer el demandante ya no pudo levantarse, al ir al hospital civil se concluye que tiene fractura de perone en la pierna izquierda</t>
  </si>
  <si>
    <r>
      <t xml:space="preserve">$402¨448.800                   </t>
    </r>
    <r>
      <rPr>
        <b/>
        <sz val="11"/>
        <color theme="1"/>
        <rFont val="Calibri Light"/>
        <family val="2"/>
        <scheme val="major"/>
      </rPr>
      <t>FUENTE EXPEDIENTE DEL TRIBUNAL ADMINISTRATIVO</t>
    </r>
  </si>
  <si>
    <t>https://samai.consejodeestado.gov.co/PaginasTransversales/DocumentosExpediente.aspx?numproceso=52001233300020160045700&amp;corporacion=5200123</t>
  </si>
  <si>
    <r>
      <t xml:space="preserve">880´457.918                        </t>
    </r>
    <r>
      <rPr>
        <b/>
        <sz val="11"/>
        <color theme="1"/>
        <rFont val="Calibri Light"/>
        <family val="2"/>
        <scheme val="major"/>
      </rPr>
      <t>FUENTE:DEMANDA ENVIADA POR EL JUZGADO</t>
    </r>
  </si>
  <si>
    <r>
      <t xml:space="preserve">385´294.439              </t>
    </r>
    <r>
      <rPr>
        <b/>
        <sz val="11"/>
        <color theme="1"/>
        <rFont val="Calibri Light"/>
        <family val="2"/>
        <scheme val="major"/>
      </rPr>
      <t>FUENTE:DEMANDA ENVIADA POR EL JUZGADO</t>
    </r>
  </si>
  <si>
    <r>
      <t xml:space="preserve">388´478.708             </t>
    </r>
    <r>
      <rPr>
        <b/>
        <sz val="11"/>
        <color theme="1"/>
        <rFont val="Calibri Light"/>
        <family val="2"/>
        <scheme val="major"/>
      </rPr>
      <t>FUENTE:DEMANDA ENVIADA POR EL JUZGADO</t>
    </r>
  </si>
  <si>
    <r>
      <t xml:space="preserve">630´846.093              </t>
    </r>
    <r>
      <rPr>
        <b/>
        <sz val="11"/>
        <color theme="1"/>
        <rFont val="Calibri Light"/>
        <family val="2"/>
        <scheme val="major"/>
      </rPr>
      <t>FUENTE:DEMANDA ENVIADA POR EL TRIBUNAL</t>
    </r>
  </si>
  <si>
    <r>
      <t xml:space="preserve">127´586.839            </t>
    </r>
    <r>
      <rPr>
        <b/>
        <sz val="11"/>
        <color theme="1"/>
        <rFont val="Calibri Light"/>
        <family val="2"/>
        <scheme val="major"/>
      </rPr>
      <t>FUENTE:DEMANDA ENVIADA POR EL TRIBUNAL</t>
    </r>
  </si>
  <si>
    <t xml:space="preserve">https://samai.consejodeestado.gov.co/Vistas/Casos/list_procesos.aspx?guid=520013333008202100081005200133                                                       </t>
  </si>
  <si>
    <r>
      <rPr>
        <b/>
        <sz val="11"/>
        <rFont val="Calibri Light"/>
        <family val="2"/>
        <scheme val="major"/>
      </rPr>
      <t>14-04-21:</t>
    </r>
    <r>
      <rPr>
        <sz val="11"/>
        <rFont val="Calibri Light"/>
        <family val="2"/>
        <scheme val="major"/>
      </rPr>
      <t xml:space="preserve"> Al Despacho para sentencia de segunda instancia
</t>
    </r>
    <r>
      <rPr>
        <b/>
        <sz val="11"/>
        <rFont val="Calibri Light"/>
        <family val="2"/>
        <scheme val="major"/>
      </rPr>
      <t>14/09/2023</t>
    </r>
    <r>
      <rPr>
        <sz val="11"/>
        <rFont val="Calibri Light"/>
        <family val="2"/>
        <scheme val="major"/>
      </rPr>
      <t xml:space="preserve"> EL JUZGADO NO CONTESTA SE REVISA EL SAMAI PERO NO SE ENCUENTRA DESCARGADO EL EXPEDIENTE                                                </t>
    </r>
    <r>
      <rPr>
        <b/>
        <sz val="11"/>
        <rFont val="Calibri Light"/>
        <family val="2"/>
        <scheme val="major"/>
      </rPr>
      <t>20 Y 21 DE SEPTIEMBRE</t>
    </r>
    <r>
      <rPr>
        <sz val="11"/>
        <rFont val="Calibri Light"/>
        <family val="2"/>
        <scheme val="major"/>
      </rPr>
      <t xml:space="preserve"> SE REALIZA VISITA PERSONAL AL DESPACHO, MANIFIESTAN NO ENCONTRAR EXPEDIENTE DIGITAL NI FISICO, CITAN PARA EL                                            </t>
    </r>
    <r>
      <rPr>
        <b/>
        <sz val="11"/>
        <rFont val="Calibri Light"/>
        <family val="2"/>
        <scheme val="major"/>
      </rPr>
      <t xml:space="preserve">25/09/2023 </t>
    </r>
    <r>
      <rPr>
        <sz val="11"/>
        <rFont val="Calibri Light"/>
        <family val="2"/>
        <scheme val="major"/>
      </rPr>
      <t xml:space="preserve">PARA REVISION DEL PROCESO                                        </t>
    </r>
    <r>
      <rPr>
        <b/>
        <sz val="11"/>
        <rFont val="Calibri Light"/>
        <family val="2"/>
        <scheme val="major"/>
      </rPr>
      <t>23/10/2023</t>
    </r>
    <r>
      <rPr>
        <sz val="11"/>
        <rFont val="Calibri Light"/>
        <family val="2"/>
        <scheme val="major"/>
      </rPr>
      <t xml:space="preserve"> SE REALIZA REVISION Y EN SAMAI NO SE ENCUENTRA EXPEDIENTE DIGITALIZADO                                                                         </t>
    </r>
    <r>
      <rPr>
        <b/>
        <sz val="11"/>
        <rFont val="Calibri Light"/>
        <family val="2"/>
        <scheme val="major"/>
      </rPr>
      <t>7/11/2023</t>
    </r>
    <r>
      <rPr>
        <sz val="11"/>
        <rFont val="Calibri Light"/>
        <family val="2"/>
        <scheme val="major"/>
      </rPr>
      <t xml:space="preserve"> CITA EN EL TRIBUNAL PARA NUEVA REVISION DEL PROCESO                                    </t>
    </r>
  </si>
  <si>
    <r>
      <t xml:space="preserve">$145,405,717             </t>
    </r>
    <r>
      <rPr>
        <b/>
        <sz val="11"/>
        <color theme="1"/>
        <rFont val="Calibri Light"/>
        <family val="2"/>
        <scheme val="major"/>
      </rPr>
      <t>FUENTE:DEMANDA ENVIADA POR EL JUZGADO</t>
    </r>
  </si>
  <si>
    <r>
      <t xml:space="preserve">68´749296                  </t>
    </r>
    <r>
      <rPr>
        <b/>
        <sz val="11"/>
        <color theme="1"/>
        <rFont val="Calibri Light"/>
        <family val="2"/>
        <scheme val="major"/>
      </rPr>
      <t>FUENTE:DEMANDA ENVIADA POR EL JUZGADO</t>
    </r>
  </si>
  <si>
    <r>
      <rPr>
        <b/>
        <sz val="11"/>
        <rFont val="Calibri Light"/>
        <family val="2"/>
        <scheme val="major"/>
      </rPr>
      <t>22/08/2023</t>
    </r>
    <r>
      <rPr>
        <sz val="11"/>
        <rFont val="Calibri Light"/>
        <family val="2"/>
        <scheme val="major"/>
      </rPr>
      <t xml:space="preserve">, el Despacho concedio en el efecto devolutivo el recurso de apelación propuesto por la parte demandante frente al auto de 26 de  enero de 2023                                        </t>
    </r>
    <r>
      <rPr>
        <b/>
        <sz val="11"/>
        <rFont val="Calibri Light"/>
        <family val="2"/>
        <scheme val="major"/>
      </rPr>
      <t xml:space="preserve">6/07/2023: </t>
    </r>
    <r>
      <rPr>
        <sz val="11"/>
        <rFont val="Calibri Light"/>
        <family val="2"/>
        <scheme val="major"/>
      </rPr>
      <t>Auto reconoce</t>
    </r>
    <r>
      <rPr>
        <b/>
        <sz val="11"/>
        <rFont val="Calibri Light"/>
        <family val="2"/>
        <scheme val="major"/>
      </rPr>
      <t xml:space="preserve"> </t>
    </r>
    <r>
      <rPr>
        <sz val="11"/>
        <rFont val="Calibri Light"/>
        <family val="2"/>
        <scheme val="major"/>
      </rPr>
      <t xml:space="preserve">personería a la abogada Ruth Amalfy Ramírez Muñoz                 </t>
    </r>
    <r>
      <rPr>
        <b/>
        <sz val="11"/>
        <rFont val="Calibri Light"/>
        <family val="2"/>
        <scheme val="major"/>
      </rPr>
      <t>6/07/2023:</t>
    </r>
    <r>
      <rPr>
        <sz val="11"/>
        <rFont val="Calibri Light"/>
        <family val="2"/>
        <scheme val="major"/>
      </rPr>
      <t xml:space="preserve"> Auto ordenó la remisión del expediente digital a la Oficina Judicial para que el recurso sea sometido a reparto entre los H. Magistrados del Tribunal  Administrativo de Nariño                                                       </t>
    </r>
    <r>
      <rPr>
        <b/>
        <sz val="11"/>
        <rFont val="Calibri Light"/>
        <family val="2"/>
        <scheme val="major"/>
      </rPr>
      <t>12/09/2023</t>
    </r>
    <r>
      <rPr>
        <sz val="11"/>
        <rFont val="Calibri Light"/>
        <family val="2"/>
        <scheme val="major"/>
      </rPr>
      <t xml:space="preserve"> REPATO MP. SANDRA LUCIA INSUATY </t>
    </r>
  </si>
  <si>
    <r>
      <rPr>
        <b/>
        <sz val="11"/>
        <rFont val="Calibri Light"/>
        <family val="2"/>
        <scheme val="major"/>
      </rPr>
      <t>31/05/2022</t>
    </r>
    <r>
      <rPr>
        <sz val="11"/>
        <rFont val="Calibri Light"/>
        <family val="2"/>
        <scheme val="major"/>
      </rPr>
      <t xml:space="preserve"> Audiencia Inicial                                   </t>
    </r>
    <r>
      <rPr>
        <b/>
        <sz val="11"/>
        <rFont val="Calibri Light"/>
        <family val="2"/>
        <scheme val="major"/>
      </rPr>
      <t>7/10/2022</t>
    </r>
    <r>
      <rPr>
        <sz val="11"/>
        <rFont val="Calibri Light"/>
        <family val="2"/>
        <scheme val="major"/>
      </rPr>
      <t xml:space="preserve"> Audiencia de pruebas
</t>
    </r>
    <r>
      <rPr>
        <b/>
        <sz val="11"/>
        <rFont val="Calibri Light"/>
        <family val="2"/>
        <scheme val="major"/>
      </rPr>
      <t>12-10-22:</t>
    </r>
    <r>
      <rPr>
        <sz val="11"/>
        <rFont val="Calibri Light"/>
        <family val="2"/>
        <scheme val="major"/>
      </rPr>
      <t xml:space="preserve"> Alegatos de conclusión presentados.                                             </t>
    </r>
    <r>
      <rPr>
        <b/>
        <sz val="11"/>
        <rFont val="Calibri Light"/>
        <family val="2"/>
        <scheme val="major"/>
      </rPr>
      <t>6/07/2023</t>
    </r>
    <r>
      <rPr>
        <sz val="11"/>
        <rFont val="Calibri Light"/>
        <family val="2"/>
        <scheme val="major"/>
      </rPr>
      <t xml:space="preserve"> remision de poder y solicitud de acceso al expediente digital. En el Despacho.                                      </t>
    </r>
    <r>
      <rPr>
        <b/>
        <sz val="11"/>
        <rFont val="Calibri Light"/>
        <family val="2"/>
        <scheme val="major"/>
      </rPr>
      <t>22/09/2023</t>
    </r>
    <r>
      <rPr>
        <sz val="11"/>
        <rFont val="Calibri Light"/>
        <family val="2"/>
        <scheme val="major"/>
      </rPr>
      <t xml:space="preserve"> Sentencia de primera instancia, niega las pretenciones de la demanda.                                                           </t>
    </r>
    <r>
      <rPr>
        <b/>
        <sz val="11"/>
        <rFont val="Calibri Light"/>
        <family val="2"/>
        <scheme val="major"/>
      </rPr>
      <t>5/10/2023</t>
    </r>
    <r>
      <rPr>
        <sz val="11"/>
        <rFont val="Calibri Light"/>
        <family val="2"/>
        <scheme val="major"/>
      </rPr>
      <t xml:space="preserve"> DEMANDANTE PRESENTA RECURSO DE APELACION                                                  </t>
    </r>
    <r>
      <rPr>
        <b/>
        <sz val="11"/>
        <rFont val="Calibri Light"/>
        <family val="2"/>
        <scheme val="major"/>
      </rPr>
      <t>21/11/2023</t>
    </r>
    <r>
      <rPr>
        <sz val="11"/>
        <rFont val="Calibri Light"/>
        <family val="2"/>
        <scheme val="major"/>
      </rPr>
      <t xml:space="preserve"> Reparto Mg Paulo Leon España               </t>
    </r>
  </si>
  <si>
    <r>
      <t xml:space="preserve">contestacion de la demanda
05/09/2023 Se envia remision de poder y solicitud del enlace 
pendiente resolver recurso de apelacio por rechazo de la reforma de la demanda </t>
    </r>
    <r>
      <rPr>
        <b/>
        <sz val="11"/>
        <rFont val="Calibri Light"/>
        <family val="2"/>
        <scheme val="major"/>
      </rPr>
      <t xml:space="preserve">PENDIENTE RESOLVER CONSEJO DE ESTADO EL RECURSO DE APELACION DEL AUTO QUE RECHAZA REFORMA DE LA DEMANDA                                                     CONSEJERO: CARMELO PERDOMO CUETER                                                                    </t>
    </r>
  </si>
  <si>
    <t>https://samai.consejodeestado.gov.co/Vistas/Casos/list_procesos.aspx?guid=520012333000202200137005200123</t>
  </si>
  <si>
    <r>
      <t xml:space="preserve">1568´449.388                        </t>
    </r>
    <r>
      <rPr>
        <b/>
        <sz val="11"/>
        <color theme="1"/>
        <rFont val="Calibri Light"/>
        <family val="2"/>
        <scheme val="major"/>
      </rPr>
      <t xml:space="preserve">FUENTE DEMANDA ENVIADA POR EL TRIBUNAL </t>
    </r>
  </si>
  <si>
    <t>https://samai.consejodeestado.gov.co/Vistas/Casos/list_procesos.aspx?guid=520012333000201900225005200123</t>
  </si>
  <si>
    <r>
      <t xml:space="preserve">I
 </t>
    </r>
    <r>
      <rPr>
        <b/>
        <sz val="11"/>
        <rFont val="Calibri Light"/>
        <family val="2"/>
        <scheme val="major"/>
      </rPr>
      <t xml:space="preserve">2/03/2022 </t>
    </r>
    <r>
      <rPr>
        <sz val="11"/>
        <rFont val="Calibri Light"/>
        <family val="2"/>
        <scheme val="major"/>
      </rPr>
      <t xml:space="preserve">Sentencia de primera: NIEGA LAS PRETENCIONES DE LA DEMNADA . Demandante presentó recurso de apelación            5/09/2023 REMISION DEL PODER                                  </t>
    </r>
    <r>
      <rPr>
        <b/>
        <sz val="11"/>
        <rFont val="Calibri Light"/>
        <family val="2"/>
        <scheme val="major"/>
      </rPr>
      <t xml:space="preserve">26/09/2023 SE ENCUENTRA EN PROCESO DE BUSQUEDA, SE SOLICITA INFORMACION DIRECTA A AVANTE Y LA ABGADA LISETH CHAVEZ GUERRERO CONTESTA DESCONOCER DEL PROCESO Y QUE REALIZO BUSQUEDA EN SAMAI Y NO LO ENCUENTRA.                                               1/11/2023: </t>
    </r>
    <r>
      <rPr>
        <sz val="11"/>
        <rFont val="Calibri Light"/>
        <family val="2"/>
        <scheme val="major"/>
      </rPr>
      <t xml:space="preserve">COORIGE EL DESPACHO Y LA RADICACION SUMINISTRADA INICIALMENTE Y SE LOGRA ENCONTRAR EL PROCESO Y ESTABLECER LA CUANTIA </t>
    </r>
    <r>
      <rPr>
        <b/>
        <sz val="11"/>
        <rFont val="Calibri Light"/>
        <family val="2"/>
        <scheme val="major"/>
      </rPr>
      <t xml:space="preserve">                  </t>
    </r>
    <r>
      <rPr>
        <sz val="11"/>
        <rFont val="Calibri Light"/>
        <family val="2"/>
        <scheme val="major"/>
      </rPr>
      <t xml:space="preserve">             </t>
    </r>
  </si>
  <si>
    <t xml:space="preserve">
52001333300620160008901 (8644)                                                                          2016-89</t>
  </si>
  <si>
    <r>
      <t xml:space="preserve">52001333300820210016300
2021-163                                                            </t>
    </r>
    <r>
      <rPr>
        <b/>
        <sz val="11"/>
        <rFont val="Calibri Light"/>
        <family val="2"/>
        <scheme val="major"/>
      </rPr>
      <t xml:space="preserve">52001333300820220016000                                                  2022-160              </t>
    </r>
    <r>
      <rPr>
        <sz val="11"/>
        <rFont val="Calibri Light"/>
        <family val="2"/>
        <scheme val="major"/>
      </rPr>
      <t xml:space="preserve">            </t>
    </r>
  </si>
  <si>
    <r>
      <t xml:space="preserve">248´095,280                      </t>
    </r>
    <r>
      <rPr>
        <b/>
        <sz val="11"/>
        <color theme="1"/>
        <rFont val="Calibri Light"/>
        <family val="2"/>
        <scheme val="major"/>
      </rPr>
      <t>FUENTE DEMANDA ENVIADA POR EL TRIBUNAL</t>
    </r>
  </si>
  <si>
    <r>
      <rPr>
        <b/>
        <sz val="11"/>
        <rFont val="Calibri Light"/>
        <family val="2"/>
        <scheme val="major"/>
      </rPr>
      <t>9/02/2019</t>
    </r>
    <r>
      <rPr>
        <sz val="11"/>
        <rFont val="Calibri Light"/>
        <family val="2"/>
        <scheme val="major"/>
      </rPr>
      <t xml:space="preserve"> Avante contesta la demanda                   </t>
    </r>
    <r>
      <rPr>
        <b/>
        <sz val="11"/>
        <rFont val="Calibri Light"/>
        <family val="2"/>
        <scheme val="major"/>
      </rPr>
      <t>25/02/2020</t>
    </r>
    <r>
      <rPr>
        <sz val="11"/>
        <rFont val="Calibri Light"/>
        <family val="2"/>
        <scheme val="major"/>
      </rPr>
      <t xml:space="preserve"> Audiencia inicial
</t>
    </r>
    <r>
      <rPr>
        <b/>
        <sz val="11"/>
        <rFont val="Calibri Light"/>
        <family val="2"/>
        <scheme val="major"/>
      </rPr>
      <t>30/03/23:</t>
    </r>
    <r>
      <rPr>
        <sz val="11"/>
        <rFont val="Calibri Light"/>
        <family val="2"/>
        <scheme val="major"/>
      </rPr>
      <t xml:space="preserve"> Alegatos de conclusión         </t>
    </r>
    <r>
      <rPr>
        <b/>
        <sz val="11"/>
        <rFont val="Calibri Light"/>
        <family val="2"/>
        <scheme val="major"/>
      </rPr>
      <t>9/06/2023</t>
    </r>
    <r>
      <rPr>
        <sz val="11"/>
        <rFont val="Calibri Light"/>
        <family val="2"/>
        <scheme val="major"/>
      </rPr>
      <t xml:space="preserve"> Renuncia de poder el Dr Castulo.                                                         </t>
    </r>
    <r>
      <rPr>
        <b/>
        <sz val="11"/>
        <rFont val="Calibri Light"/>
        <family val="2"/>
        <scheme val="major"/>
      </rPr>
      <t>6/07/2023</t>
    </r>
    <r>
      <rPr>
        <sz val="11"/>
        <rFont val="Calibri Light"/>
        <family val="2"/>
        <scheme val="major"/>
      </rPr>
      <t xml:space="preserve"> remision de poder y solicitud de acceso expediente digital                                            </t>
    </r>
    <r>
      <rPr>
        <b/>
        <sz val="11"/>
        <rFont val="Calibri Light"/>
        <family val="2"/>
        <scheme val="major"/>
      </rPr>
      <t xml:space="preserve">27/07/2023 </t>
    </r>
    <r>
      <rPr>
        <sz val="11"/>
        <rFont val="Calibri Light"/>
        <family val="2"/>
        <scheme val="major"/>
      </rPr>
      <t xml:space="preserve">Sentencia de primera instancia niega las pretensiones de la demanda                                                                         </t>
    </r>
    <r>
      <rPr>
        <b/>
        <sz val="11"/>
        <rFont val="Calibri Light"/>
        <family val="2"/>
        <scheme val="major"/>
      </rPr>
      <t>29/11/2023</t>
    </r>
    <r>
      <rPr>
        <sz val="11"/>
        <rFont val="Calibri Light"/>
        <family val="2"/>
        <scheme val="major"/>
      </rPr>
      <t xml:space="preserve"> Juzgado Notifica a la parte demandante la sentenia de 1 Instancia.                              </t>
    </r>
    <r>
      <rPr>
        <b/>
        <sz val="11"/>
        <rFont val="Calibri Light"/>
        <family val="2"/>
        <scheme val="major"/>
      </rPr>
      <t xml:space="preserve">30/11/2023 </t>
    </r>
    <r>
      <rPr>
        <sz val="11"/>
        <rFont val="Calibri Light"/>
        <family val="2"/>
        <scheme val="major"/>
      </rPr>
      <t xml:space="preserve">Parte demandante interpone recurso de apaelacion                                                                      PENDIENTE QUE EL JUZGADO CONCEDA EL RECURSO DE APELACION                            </t>
    </r>
  </si>
  <si>
    <t>17/03/22: Sentencia condenatoria de primera instancia
9-05-23: Auto aprueba liquidaciónd e costas
25/05/2023 archivo definitivo</t>
  </si>
  <si>
    <t>https://etbcsj-my.sharepoint.com/personal/adm08pas_cendoj_ramajudicial_gov_co/_layouts/15/onedrive.aspx?id=%2Fpersonal%2Fadm08pas%5Fcendoj%5Framajudicial%5Fgov%5Fco%2FDocuments%2FEXPEDIENTES%20DIGITALES%2FREPARACI%C3%93N%20DIRECTA%2F2015%2F52001333300820150024400&amp;ga=1</t>
  </si>
  <si>
    <t xml:space="preserve">Entre julio del 2020 y agosto del 2021 la UAE SETP AVANTE ejecutó el proyecto denominado “CONSTRUCCION DE LA INFRAESTRUCTURA VIAL, ESPACIO PUBLICO Y OBRAS COMPLEMENTARIAS DE LA CARRERA 27, FASE III, EJE PASEO RUMIPAMBA (ARANDA – RIO PASTO – MIJITAYO) ENTRE CALLES 10 Y 13 INCLUYE PAR VIAL (CARRERA 25 ENTRE CALLES 7 Y 13 Y CALLE 13 ENTRE CARRERAS 25 Y 27) PARA LA IMPLEMENTACION DEL SISTEMA  ESTRAGICO  DE  TRANSPORTE  PUBLICO  PARA  LA  CIUDAD  DE PASTO”
Con ocasión de los trabajos de construcción adelantados por la UAE SETP AVANTE en este sector (Carrera 27 entre Calles 10 y 13), la vivienda ubicada en la Carrera 27 No. 12-17 Barrio San Felipe de la ciudad de Pasto, inscrita en el folio de matrícula inmobiliaria No. 240-69423de perteneciente a la señora AYDA LUCIA MOLINA OSEJO sufrió daños considerables que antes no tenía, como desprendimiento de piedras de la fachada y fisuras en varios de los muros. Veamos lo que manifestó  el Ing.  MAURICIO FUELAGAN,  especialista en estructuras,  en el informe contratado por la demandante </t>
  </si>
  <si>
    <t>AYDA LUCIA MOLINA OSEJO</t>
  </si>
  <si>
    <t>52001333300620230005500                    2023-55</t>
  </si>
  <si>
    <t>63¨086.238                         FUENTE DEMANDA ADMITIDA POR EL JUZGADO</t>
  </si>
  <si>
    <t>https://samai.consejodeestado.gov.co/Vistas/Casos/list_procesos.aspx?guid=520013333006202300055005200133</t>
  </si>
  <si>
    <t xml:space="preserve">PROCESOS ARBITRALES </t>
  </si>
  <si>
    <t>001-2024</t>
  </si>
  <si>
    <t>Arbitral</t>
  </si>
  <si>
    <t>Controversias Contractuales</t>
  </si>
  <si>
    <t>024-2023</t>
  </si>
  <si>
    <t xml:space="preserve">CENTRO DE ARBITRAJE Y CONCILIACION DE LA CAMARA DE COMERCIO DE PASTO                                           </t>
  </si>
  <si>
    <t>Desequilibrio económico por mayores permanencias en obra dentro del patio taller aranda.</t>
  </si>
  <si>
    <t>Desequilibrio económico e incumplimiento del contrato en el pago de unas medidas de transporte de materiales en el proyecto de Carrera 4 Fase 2.</t>
  </si>
  <si>
    <t>Por admitir</t>
  </si>
  <si>
    <t>Consorcio APCA Santa María 06</t>
  </si>
  <si>
    <t>Consorcio AGEP Aranda</t>
  </si>
  <si>
    <t>https://drive.google.com/drive/folders/1dNJUMz6e9ei3z2705dqs75pG8f9Mr4Sr?usp=drive_link</t>
  </si>
  <si>
    <t>NA</t>
  </si>
  <si>
    <r>
      <t xml:space="preserve">1.250.000.000           </t>
    </r>
    <r>
      <rPr>
        <b/>
        <sz val="11"/>
        <color theme="1"/>
        <rFont val="Calibri Light"/>
        <family val="2"/>
        <scheme val="major"/>
      </rPr>
      <t xml:space="preserve">FUENTE:DEMANDA </t>
    </r>
  </si>
  <si>
    <r>
      <t xml:space="preserve">380.000.000               </t>
    </r>
    <r>
      <rPr>
        <b/>
        <sz val="11"/>
        <color theme="1"/>
        <rFont val="Calibri Light"/>
        <family val="2"/>
        <scheme val="major"/>
      </rPr>
      <t xml:space="preserve">FUENTE:DEMANDA </t>
    </r>
  </si>
  <si>
    <t>Riesgo Bajo</t>
  </si>
  <si>
    <t>Riesgo Medio</t>
  </si>
  <si>
    <r>
      <rPr>
        <b/>
        <sz val="11"/>
        <rFont val="Calibri Light"/>
        <family val="2"/>
        <scheme val="major"/>
      </rPr>
      <t>11/01/23</t>
    </r>
    <r>
      <rPr>
        <sz val="11"/>
        <rFont val="Calibri Light"/>
        <family val="2"/>
        <scheme val="major"/>
      </rPr>
      <t xml:space="preserve"> AVANTE presentó contestacion de la demanda, 
</t>
    </r>
    <r>
      <rPr>
        <b/>
        <sz val="11"/>
        <rFont val="Calibri Light"/>
        <family val="2"/>
        <scheme val="major"/>
      </rPr>
      <t>13/01/23</t>
    </r>
    <r>
      <rPr>
        <sz val="11"/>
        <rFont val="Calibri Light"/>
        <family val="2"/>
        <scheme val="major"/>
      </rPr>
      <t xml:space="preserve">: Consorcio APCA remite Pronunciamiento sobre excepciones 
</t>
    </r>
    <r>
      <rPr>
        <b/>
        <sz val="11"/>
        <rFont val="Calibri Light"/>
        <family val="2"/>
        <scheme val="major"/>
      </rPr>
      <t>9/06/23:</t>
    </r>
    <r>
      <rPr>
        <sz val="11"/>
        <rFont val="Calibri Light"/>
        <family val="2"/>
        <scheme val="major"/>
      </rPr>
      <t xml:space="preserve"> Dr. Cástulo Cisneros Presenta renuncia poder
</t>
    </r>
    <r>
      <rPr>
        <b/>
        <sz val="11"/>
        <rFont val="Calibri Light"/>
        <family val="2"/>
        <scheme val="major"/>
      </rPr>
      <t>6/07/2023</t>
    </r>
    <r>
      <rPr>
        <sz val="11"/>
        <rFont val="Calibri Light"/>
        <family val="2"/>
        <scheme val="major"/>
      </rPr>
      <t xml:space="preserve">: se remite poder y solicitud enlace expediente digital.
</t>
    </r>
    <r>
      <rPr>
        <b/>
        <sz val="11"/>
        <rFont val="Calibri Light"/>
        <family val="2"/>
        <scheme val="major"/>
      </rPr>
      <t>9/07/2023:</t>
    </r>
    <r>
      <rPr>
        <sz val="11"/>
        <rFont val="Calibri Light"/>
        <family val="2"/>
        <scheme val="major"/>
      </rPr>
      <t xml:space="preserve"> Pendiente resolver renuncia de poder y reconocimiento de personería.                           
</t>
    </r>
    <r>
      <rPr>
        <b/>
        <sz val="11"/>
        <rFont val="Calibri Light"/>
        <family val="2"/>
        <scheme val="major"/>
      </rPr>
      <t>Pendiente que se fije fecha y hora para la realizaciónn de la audiencia inicial.</t>
    </r>
  </si>
  <si>
    <r>
      <rPr>
        <b/>
        <sz val="11"/>
        <rFont val="Calibri Light"/>
        <family val="2"/>
        <scheme val="major"/>
      </rPr>
      <t xml:space="preserve">7/03/22: </t>
    </r>
    <r>
      <rPr>
        <sz val="11"/>
        <rFont val="Calibri Light"/>
        <family val="2"/>
        <scheme val="major"/>
      </rPr>
      <t xml:space="preserve">contestación demanda AVANTE 
</t>
    </r>
    <r>
      <rPr>
        <b/>
        <sz val="11"/>
        <rFont val="Calibri Light"/>
        <family val="2"/>
        <scheme val="major"/>
      </rPr>
      <t>22/09/22</t>
    </r>
    <r>
      <rPr>
        <sz val="11"/>
        <rFont val="Calibri Light"/>
        <family val="2"/>
        <scheme val="major"/>
      </rPr>
      <t xml:space="preserve">: La Juez se declaró impedida para conocer del asunto y ordenó la remisión del expediente al Juzgado 8 Administrativo del Circuito de Pasto    
</t>
    </r>
    <r>
      <rPr>
        <b/>
        <sz val="11"/>
        <rFont val="Calibri Light"/>
        <family val="2"/>
        <scheme val="major"/>
      </rPr>
      <t>26-09-22</t>
    </r>
    <r>
      <rPr>
        <sz val="11"/>
        <rFont val="Calibri Light"/>
        <family val="2"/>
        <scheme val="major"/>
      </rPr>
      <t xml:space="preserve">: Se remite el proceso Juzgado 8 Administrativo                                        </t>
    </r>
    <r>
      <rPr>
        <b/>
        <sz val="11"/>
        <rFont val="Calibri Light"/>
        <family val="2"/>
        <scheme val="major"/>
      </rPr>
      <t>21/02/2023</t>
    </r>
    <r>
      <rPr>
        <sz val="11"/>
        <rFont val="Calibri Light"/>
        <family val="2"/>
        <scheme val="major"/>
      </rPr>
      <t xml:space="preserve"> Parte demandante solicita informacion del proceso despues de ser remitido al Juzgado Octavo cambia de radicacion 52001333300820220016000
</t>
    </r>
    <r>
      <rPr>
        <b/>
        <sz val="11"/>
        <rFont val="Calibri Light"/>
        <family val="2"/>
        <scheme val="major"/>
      </rPr>
      <t>13-06-23:</t>
    </r>
    <r>
      <rPr>
        <sz val="11"/>
        <rFont val="Calibri Light"/>
        <family val="2"/>
        <scheme val="major"/>
      </rPr>
      <t xml:space="preserve"> Renuncia poder  Dr Castulo                                               </t>
    </r>
    <r>
      <rPr>
        <b/>
        <sz val="11"/>
        <rFont val="Calibri Light"/>
        <family val="2"/>
        <scheme val="major"/>
      </rPr>
      <t>11/08/2</t>
    </r>
    <r>
      <rPr>
        <sz val="11"/>
        <rFont val="Calibri Light"/>
        <family val="2"/>
        <scheme val="major"/>
      </rPr>
      <t xml:space="preserve">3 Dr Javier Peñaranda aporta nuevo correo electronico                                                      </t>
    </r>
    <r>
      <rPr>
        <b/>
        <sz val="11"/>
        <rFont val="Calibri Light"/>
        <family val="2"/>
        <scheme val="major"/>
      </rPr>
      <t>22/09/2023</t>
    </r>
    <r>
      <rPr>
        <sz val="11"/>
        <rFont val="Calibri Light"/>
        <family val="2"/>
        <scheme val="major"/>
      </rPr>
      <t xml:space="preserve"> Se remite poder por parte de la Dra Ruth Amalfy Ramirez Muñoz al Juzgado 8                                                    </t>
    </r>
    <r>
      <rPr>
        <b/>
        <sz val="11"/>
        <rFont val="Calibri Light"/>
        <family val="2"/>
        <scheme val="major"/>
      </rPr>
      <t>02/09/2024: Audiencia Inicial
Pendiente que se emita el dictamen pericial y se cite a audiencia de pruebas.</t>
    </r>
  </si>
  <si>
    <r>
      <rPr>
        <b/>
        <sz val="11"/>
        <rFont val="Calibri Light"/>
        <family val="2"/>
        <scheme val="major"/>
      </rPr>
      <t>2/04/2019</t>
    </r>
    <r>
      <rPr>
        <sz val="11"/>
        <rFont val="Calibri Light"/>
        <family val="2"/>
        <scheme val="major"/>
      </rPr>
      <t xml:space="preserve"> Sentencia de Primera Instancia niega pretensiones de la demanda
</t>
    </r>
    <r>
      <rPr>
        <b/>
        <sz val="11"/>
        <rFont val="Calibri Light"/>
        <family val="2"/>
        <scheme val="major"/>
      </rPr>
      <t>17/07/2023</t>
    </r>
    <r>
      <rPr>
        <sz val="11"/>
        <rFont val="Calibri Light"/>
        <family val="2"/>
        <scheme val="major"/>
      </rPr>
      <t xml:space="preserve"> Anexa poder dra Ruth Amalfi  Muñoz                                                                               </t>
    </r>
    <r>
      <rPr>
        <b/>
        <sz val="11"/>
        <rFont val="Calibri Light"/>
        <family val="2"/>
        <scheme val="major"/>
      </rPr>
      <t>16/09/2024. Sentencia de segunda instancia favorable a AVANTE.</t>
    </r>
    <r>
      <rPr>
        <sz val="11"/>
        <rFont val="Calibri Light"/>
        <family val="2"/>
        <scheme val="major"/>
      </rPr>
      <t xml:space="preserve">
</t>
    </r>
  </si>
  <si>
    <r>
      <rPr>
        <b/>
        <sz val="11"/>
        <rFont val="Calibri Light"/>
        <family val="2"/>
        <scheme val="major"/>
      </rPr>
      <t>3-02-23:</t>
    </r>
    <r>
      <rPr>
        <sz val="11"/>
        <rFont val="Calibri Light"/>
        <family val="2"/>
        <scheme val="major"/>
      </rPr>
      <t xml:space="preserve"> Sentencia de primera instancia niega las pretenciones del Demandante y presentóarecurso de apelación
</t>
    </r>
    <r>
      <rPr>
        <b/>
        <sz val="11"/>
        <rFont val="Calibri Light"/>
        <family val="2"/>
        <scheme val="major"/>
      </rPr>
      <t>28-03-23:</t>
    </r>
    <r>
      <rPr>
        <sz val="11"/>
        <rFont val="Calibri Light"/>
        <family val="2"/>
        <scheme val="major"/>
      </rPr>
      <t xml:space="preserve"> Se remite al Consejo de Estado
</t>
    </r>
    <r>
      <rPr>
        <b/>
        <sz val="11"/>
        <rFont val="Calibri Light"/>
        <family val="2"/>
        <scheme val="major"/>
      </rPr>
      <t>8-05-23:</t>
    </r>
    <r>
      <rPr>
        <sz val="11"/>
        <rFont val="Calibri Light"/>
        <family val="2"/>
        <scheme val="major"/>
      </rPr>
      <t xml:space="preserve"> Auto admite recurso de apelación
</t>
    </r>
    <r>
      <rPr>
        <b/>
        <sz val="11"/>
        <rFont val="Calibri Light"/>
        <family val="2"/>
        <scheme val="major"/>
      </rPr>
      <t>06/06/23:</t>
    </r>
    <r>
      <rPr>
        <sz val="11"/>
        <rFont val="Calibri Light"/>
        <family val="2"/>
        <scheme val="major"/>
      </rPr>
      <t xml:space="preserve"> Al Despacho para sentencia 
</t>
    </r>
    <r>
      <rPr>
        <b/>
        <sz val="11"/>
        <rFont val="Calibri Light"/>
        <family val="2"/>
        <scheme val="major"/>
      </rPr>
      <t>16-06-23:</t>
    </r>
    <r>
      <rPr>
        <sz val="11"/>
        <rFont val="Calibri Light"/>
        <family val="2"/>
        <scheme val="major"/>
      </rPr>
      <t xml:space="preserve"> Memoriales al Despacho - Renuncia poder                                                                 </t>
    </r>
    <r>
      <rPr>
        <b/>
        <sz val="11"/>
        <rFont val="Calibri Light"/>
        <family val="2"/>
        <scheme val="major"/>
      </rPr>
      <t>14/08/ 2023</t>
    </r>
    <r>
      <rPr>
        <sz val="11"/>
        <rFont val="Calibri Light"/>
        <family val="2"/>
        <scheme val="major"/>
      </rPr>
      <t xml:space="preserve"> Sigue en Despacho para Sentencia                                                                        </t>
    </r>
    <r>
      <rPr>
        <b/>
        <sz val="11"/>
        <rFont val="Calibri Light"/>
        <family val="2"/>
        <scheme val="major"/>
      </rPr>
      <t>02/10/2024: Sentencia de segunda instancia favorable a AVANTE.</t>
    </r>
  </si>
  <si>
    <t>JUZGADO NOVENO CONTENCIOSO ADMINSITRATIVO</t>
  </si>
  <si>
    <t xml:space="preserve">Que se condene al señor DIEGO ERNESTO GUERRA BURBANO a cancelar la suma de DOSCIENTOS TREINTA Y CINCO MILLONES NOVECIENTOS CINCUENTA Y SIETE MIL DOSCIENTOS SETENTA Y TRES PESOS CON CINCUENTA Y DOS CENTAVOS M.C. ($235.957.273,52), a favor de la UNIDAD ADMINISTRATIVA ESPECIAL DEL SISTEMA ESTRATÉGICO DE TRANSPORTE PÚBLICO – AVANTE SETP, suma de dinero que pagó esta entidad al CONSORCIO TNM-PROINDECOL, para hacer efectivo lo ordenado en el contrato de transacción del 23 de junio de 2023. </t>
  </si>
  <si>
    <t>PENDIENTE ADMISION</t>
  </si>
  <si>
    <t>Admitida</t>
  </si>
  <si>
    <t>Riesgo alto</t>
  </si>
  <si>
    <t>520013333002202400 15300</t>
  </si>
  <si>
    <t>Juzgado Segundo Administrativo</t>
  </si>
  <si>
    <t>$4.496.332 </t>
  </si>
  <si>
    <t>Pago del saldo adeudado al contratista quien considera que ha cumplido la totalidad de las obligaciones. Al respecto, la entidad considera no pagar puesto que dichos documentos no se encuentran suscritos por el representante legal de la entidad.</t>
  </si>
  <si>
    <t>UNION TEMPORAL PATIO BRICEÑO</t>
  </si>
  <si>
    <t>05/11/2024 contestacuón de la demanda</t>
  </si>
  <si>
    <t>https://samai.consejodeestado.gov.co/PaginasTransversales/DocumentosExpediente.aspx?numproceso=52001333300220240015300&amp;corporacion=5200133</t>
  </si>
  <si>
    <t>$4.496.332 FUENTE DEMANDA ADMITIDA POR EL JUZGADO</t>
  </si>
  <si>
    <t>Riesgo medio</t>
  </si>
  <si>
    <t>520013333009 20240019400</t>
  </si>
  <si>
    <t>https://samai.consejodeestado.gov.co/Vistas/Casos/list_procesos.aspx?guid=520013333009202400194005200133</t>
  </si>
  <si>
    <r>
      <rPr>
        <b/>
        <sz val="11"/>
        <rFont val="Calibri Light"/>
        <family val="2"/>
        <scheme val="major"/>
      </rPr>
      <t>23/05/2024</t>
    </r>
    <r>
      <rPr>
        <sz val="11"/>
        <rFont val="Calibri Light"/>
        <family val="2"/>
        <scheme val="major"/>
      </rPr>
      <t xml:space="preserve"> Audiencia de designación de árbitros.
</t>
    </r>
    <r>
      <rPr>
        <b/>
        <sz val="11"/>
        <rFont val="Calibri Light"/>
        <family val="2"/>
        <scheme val="major"/>
      </rPr>
      <t xml:space="preserve">23/09/2024: </t>
    </r>
    <r>
      <rPr>
        <sz val="11"/>
        <rFont val="Calibri Light"/>
        <family val="2"/>
        <scheme val="major"/>
      </rPr>
      <t xml:space="preserve">Contestación de la demanda.
</t>
    </r>
    <r>
      <rPr>
        <b/>
        <sz val="11"/>
        <rFont val="Calibri Light"/>
        <family val="2"/>
        <scheme val="major"/>
      </rPr>
      <t>20/11/2024:</t>
    </r>
    <r>
      <rPr>
        <sz val="11"/>
        <rFont val="Calibri Light"/>
        <family val="2"/>
        <scheme val="major"/>
      </rPr>
      <t xml:space="preserve"> Terminación del proceso por falta de pago de los honorarios</t>
    </r>
    <r>
      <rPr>
        <b/>
        <sz val="11"/>
        <rFont val="Calibri Light"/>
        <family val="2"/>
        <scheme val="major"/>
      </rPr>
      <t xml:space="preserve"> </t>
    </r>
  </si>
  <si>
    <r>
      <t xml:space="preserve">
</t>
    </r>
    <r>
      <rPr>
        <b/>
        <sz val="11"/>
        <rFont val="Calibri Light"/>
        <family val="2"/>
        <scheme val="major"/>
      </rPr>
      <t xml:space="preserve">20/05/2019 </t>
    </r>
    <r>
      <rPr>
        <sz val="11"/>
        <rFont val="Calibri Light"/>
        <family val="2"/>
        <scheme val="major"/>
      </rPr>
      <t xml:space="preserve">sentencia de primera instancia, niega las pretenciones de la demanda
</t>
    </r>
    <r>
      <rPr>
        <b/>
        <sz val="11"/>
        <rFont val="Calibri Light"/>
        <family val="2"/>
        <scheme val="major"/>
      </rPr>
      <t>21-06-23:</t>
    </r>
    <r>
      <rPr>
        <sz val="11"/>
        <rFont val="Calibri Light"/>
        <family val="2"/>
        <scheme val="major"/>
      </rPr>
      <t xml:space="preserve"> Auto acepta renuncia de poder </t>
    </r>
    <r>
      <rPr>
        <b/>
        <sz val="11"/>
        <rFont val="Calibri Light"/>
        <family val="2"/>
        <scheme val="major"/>
      </rPr>
      <t>6/07/2023</t>
    </r>
    <r>
      <rPr>
        <sz val="11"/>
        <rFont val="Calibri Light"/>
        <family val="2"/>
        <scheme val="major"/>
      </rPr>
      <t xml:space="preserve"> RECIBE MEMORIAL PODER DRA RUTH AMALFY RAMIREZ MUÑOZ                 </t>
    </r>
    <r>
      <rPr>
        <b/>
        <sz val="11"/>
        <rFont val="Calibri Light"/>
        <family val="2"/>
        <scheme val="major"/>
      </rPr>
      <t>7/09/2023</t>
    </r>
    <r>
      <rPr>
        <sz val="11"/>
        <rFont val="Calibri Light"/>
        <family val="2"/>
        <scheme val="major"/>
      </rPr>
      <t xml:space="preserve"> RECONOCE PERSONERIA                                        </t>
    </r>
    <r>
      <rPr>
        <b/>
        <sz val="11"/>
        <rFont val="Calibri Light"/>
        <family val="2"/>
        <scheme val="major"/>
      </rPr>
      <t>15/09/2023</t>
    </r>
    <r>
      <rPr>
        <sz val="11"/>
        <rFont val="Calibri Light"/>
        <family val="2"/>
        <scheme val="major"/>
      </rPr>
      <t xml:space="preserve"> RENUNCIA A PODER OTORGADO
</t>
    </r>
    <r>
      <rPr>
        <b/>
        <sz val="11"/>
        <rFont val="Calibri Light"/>
        <family val="2"/>
        <scheme val="major"/>
      </rPr>
      <t>19/12/2024</t>
    </r>
    <r>
      <rPr>
        <sz val="11"/>
        <rFont val="Calibri Light"/>
        <family val="2"/>
        <scheme val="major"/>
      </rPr>
      <t xml:space="preserve"> Sentencia de segunda instancia. Confirma sentencia de primera instancia.</t>
    </r>
  </si>
  <si>
    <t>$148.601.723,24 </t>
  </si>
  <si>
    <t>Desequilibrio económico por mayores permanencias en obra dentro del patio taller Mijitayo.</t>
  </si>
  <si>
    <t>Consorcio AGEF Mijitayo</t>
  </si>
  <si>
    <r>
      <t xml:space="preserve">$148.601.723,24 
         </t>
    </r>
    <r>
      <rPr>
        <b/>
        <sz val="11"/>
        <color theme="1"/>
        <rFont val="Calibri Light"/>
        <family val="2"/>
        <scheme val="major"/>
      </rPr>
      <t xml:space="preserve">FUENTE:DEMANDA </t>
    </r>
  </si>
  <si>
    <r>
      <rPr>
        <b/>
        <sz val="11"/>
        <rFont val="Calibri Light"/>
        <family val="2"/>
        <scheme val="major"/>
      </rPr>
      <t>25-04-23:</t>
    </r>
    <r>
      <rPr>
        <sz val="11"/>
        <rFont val="Calibri Light"/>
        <family val="2"/>
        <scheme val="major"/>
      </rPr>
      <t xml:space="preserve"> se llevó a cabo audiencia de pruebas-se decretó dictamen pericial a cargo de la parte demandante, sin embargo, los honorarios deben ser cancelados de manera solidaria por las entidades demandadas, toda vez que la parte demandante se encuentran con amparo de pobreza.
 Se encuentra decretada la prueba testimonial solicitada por la defensa de AVANTE, esta defensa debe elaborar los oficios para citar a los testigos.
</t>
    </r>
    <r>
      <rPr>
        <b/>
        <sz val="11"/>
        <rFont val="Calibri Light"/>
        <family val="2"/>
        <scheme val="major"/>
      </rPr>
      <t xml:space="preserve">06/07/2023: </t>
    </r>
    <r>
      <rPr>
        <sz val="11"/>
        <rFont val="Calibri Light"/>
        <family val="2"/>
        <scheme val="major"/>
      </rPr>
      <t xml:space="preserve">Dra Ruth Amalfy Ramirez  se remitió poder y solicitud acceso expediente digital.
</t>
    </r>
    <r>
      <rPr>
        <b/>
        <sz val="11"/>
        <rFont val="Calibri Light"/>
        <family val="2"/>
        <scheme val="major"/>
      </rPr>
      <t>19/07/2023</t>
    </r>
    <r>
      <rPr>
        <sz val="11"/>
        <rFont val="Calibri Light"/>
        <family val="2"/>
        <scheme val="major"/>
      </rPr>
      <t xml:space="preserve">: auto - amplía periodo probatorio por el término de un mes; ordenó requerir a AVANTE a fin de que allegue el expediente que contiene la acción de tutela radicada bajo el No. 2018-00736 tramitada ante el Juzgado 1 Civil Municipal de Pasto.
</t>
    </r>
    <r>
      <rPr>
        <b/>
        <sz val="11"/>
        <rFont val="Calibri Light"/>
        <family val="2"/>
        <scheme val="major"/>
      </rPr>
      <t>27/07/2023</t>
    </r>
    <r>
      <rPr>
        <sz val="11"/>
        <rFont val="Calibri Light"/>
        <family val="2"/>
        <scheme val="major"/>
      </rPr>
      <t xml:space="preserve">: se remitió a AVANTE para la firma del Gerente, la solicitud dirigida al Juzgado 1 Civil Municipal de Pasto.
</t>
    </r>
    <r>
      <rPr>
        <b/>
        <sz val="11"/>
        <rFont val="Calibri Light"/>
        <family val="2"/>
        <scheme val="major"/>
      </rPr>
      <t>24/08/2023</t>
    </r>
    <r>
      <rPr>
        <sz val="11"/>
        <rFont val="Calibri Light"/>
        <family val="2"/>
        <scheme val="major"/>
      </rPr>
      <t xml:space="preserve"> Parte demandante solicita concepto pericial y ampliacion del periodo probatorio.                                                               </t>
    </r>
    <r>
      <rPr>
        <b/>
        <sz val="11"/>
        <rFont val="Calibri Light"/>
        <family val="2"/>
        <scheme val="major"/>
      </rPr>
      <t>7/09/2023</t>
    </r>
    <r>
      <rPr>
        <sz val="11"/>
        <rFont val="Calibri Light"/>
        <family val="2"/>
        <scheme val="major"/>
      </rPr>
      <t xml:space="preserve"> Envia copia de la tutela 2018-736 al Juzgado 9 administrativo                                      </t>
    </r>
    <r>
      <rPr>
        <b/>
        <sz val="11"/>
        <rFont val="Calibri Light"/>
        <family val="2"/>
        <scheme val="major"/>
      </rPr>
      <t>21/09/2023</t>
    </r>
    <r>
      <rPr>
        <sz val="11"/>
        <rFont val="Calibri Light"/>
        <family val="2"/>
        <scheme val="major"/>
      </rPr>
      <t xml:space="preserve"> Ampliacion de periodo probatorio                                                                                                                 P</t>
    </r>
    <r>
      <rPr>
        <b/>
        <sz val="11"/>
        <rFont val="Calibri Light"/>
        <family val="2"/>
        <scheme val="major"/>
      </rPr>
      <t>endiente que se fije fecha y hora para la realización de audiencia de pruebas. 08/05/2024: Audiencia de pruebas. 
Se presentó alegatos de conclusión.
22/08/2025: Sentencia de primera instancia favorable a AVANTE.</t>
    </r>
  </si>
  <si>
    <r>
      <t xml:space="preserve">9/05/2022: Contesta demanda AVANTE y presenta llamamiento en garantía en contra de CEDING SAS y Aseguradora La Confinaza
06/07/2023: Dra Ruth Amalfy Ramirez se remite poder y solicitud enlace expediente digital.
07/07/2023: el Juzgado compartió el enlece que contiene el expediente digital.
</t>
    </r>
    <r>
      <rPr>
        <b/>
        <sz val="11"/>
        <rFont val="Calibri Light"/>
        <family val="2"/>
        <scheme val="major"/>
      </rPr>
      <t xml:space="preserve">Juzgado admitió llamamientos en garantía. 
Se descorrió traslado a las excepciones.
03/07/25: Audiencia inicial
</t>
    </r>
  </si>
  <si>
    <r>
      <t xml:space="preserve">
</t>
    </r>
    <r>
      <rPr>
        <b/>
        <sz val="11"/>
        <rFont val="Calibri Light"/>
        <family val="2"/>
        <scheme val="major"/>
      </rPr>
      <t>19-09-22:</t>
    </r>
    <r>
      <rPr>
        <sz val="11"/>
        <rFont val="Calibri Light"/>
        <family val="2"/>
        <scheme val="major"/>
      </rPr>
      <t xml:space="preserve"> se llevó a cabo audiencia de pruebas y corre traslado a la parte a fin de que presenten alegatos de conclusión
</t>
    </r>
    <r>
      <rPr>
        <b/>
        <sz val="11"/>
        <rFont val="Calibri Light"/>
        <family val="2"/>
        <scheme val="major"/>
      </rPr>
      <t>30/09/22:</t>
    </r>
    <r>
      <rPr>
        <sz val="11"/>
        <rFont val="Calibri Light"/>
        <family val="2"/>
        <scheme val="major"/>
      </rPr>
      <t xml:space="preserve"> AVANTE presenta alegatos de conclusión
</t>
    </r>
    <r>
      <rPr>
        <b/>
        <sz val="11"/>
        <rFont val="Calibri Light"/>
        <family val="2"/>
        <scheme val="major"/>
      </rPr>
      <t xml:space="preserve">6/07/2023: </t>
    </r>
    <r>
      <rPr>
        <sz val="11"/>
        <rFont val="Calibri Light"/>
        <family val="2"/>
        <scheme val="major"/>
      </rPr>
      <t xml:space="preserve">se remite poder y solicitud acceso enlace expediente digital                                        </t>
    </r>
    <r>
      <rPr>
        <b/>
        <sz val="11"/>
        <rFont val="Calibri Light"/>
        <family val="2"/>
        <scheme val="major"/>
      </rPr>
      <t xml:space="preserve">2/08/2023 </t>
    </r>
    <r>
      <rPr>
        <sz val="11"/>
        <rFont val="Calibri Light"/>
        <family val="2"/>
        <scheme val="major"/>
      </rPr>
      <t xml:space="preserve">Reconoce personeria Dra Ruth Amalfy Ramirez                                                          </t>
    </r>
    <r>
      <rPr>
        <b/>
        <sz val="11"/>
        <rFont val="Calibri Light"/>
        <family val="2"/>
        <scheme val="major"/>
      </rPr>
      <t>24/10/2023</t>
    </r>
    <r>
      <rPr>
        <sz val="11"/>
        <rFont val="Calibri Light"/>
        <family val="2"/>
        <scheme val="major"/>
      </rPr>
      <t xml:space="preserve"> CORRE TRASLADO DE ALEGATOS DE CONCLUSION                                                          </t>
    </r>
    <r>
      <rPr>
        <b/>
        <sz val="11"/>
        <rFont val="Calibri Light"/>
        <family val="2"/>
        <scheme val="major"/>
      </rPr>
      <t>30/10/2023</t>
    </r>
    <r>
      <rPr>
        <sz val="11"/>
        <rFont val="Calibri Light"/>
        <family val="2"/>
        <scheme val="major"/>
      </rPr>
      <t xml:space="preserve"> DESPACHO DRA RUTH 
</t>
    </r>
    <r>
      <rPr>
        <b/>
        <sz val="11"/>
        <rFont val="Calibri Light"/>
        <family val="2"/>
        <scheme val="major"/>
      </rPr>
      <t>15/02/2024</t>
    </r>
    <r>
      <rPr>
        <sz val="11"/>
        <rFont val="Calibri Light"/>
        <family val="2"/>
        <scheme val="major"/>
      </rPr>
      <t xml:space="preserve"> Sentencia de primera instancia favorable a AVANTE.
</t>
    </r>
  </si>
  <si>
    <r>
      <rPr>
        <b/>
        <sz val="11"/>
        <rFont val="Calibri Light"/>
        <family val="2"/>
        <scheme val="major"/>
      </rPr>
      <t>9/06/2023</t>
    </r>
    <r>
      <rPr>
        <sz val="11"/>
        <rFont val="Calibri Light"/>
        <family val="2"/>
        <scheme val="major"/>
      </rPr>
      <t xml:space="preserve"> Renuncia de poder Dr Castulo Cisneros                                                    </t>
    </r>
    <r>
      <rPr>
        <b/>
        <sz val="11"/>
        <rFont val="Calibri Light"/>
        <family val="2"/>
        <scheme val="major"/>
      </rPr>
      <t>6/07/2023</t>
    </r>
    <r>
      <rPr>
        <sz val="11"/>
        <rFont val="Calibri Light"/>
        <family val="2"/>
        <scheme val="major"/>
      </rPr>
      <t xml:space="preserve"> Presenta poder y solicitud de expediente digital Audiencia de pruebas fecha: miercoles 27 de septiembre de 2023 hora: 8:30 am                                                                                    </t>
    </r>
    <r>
      <rPr>
        <b/>
        <sz val="11"/>
        <rFont val="Calibri Light"/>
        <family val="2"/>
        <scheme val="major"/>
      </rPr>
      <t>18/09/2023</t>
    </r>
    <r>
      <rPr>
        <sz val="11"/>
        <rFont val="Calibri Light"/>
        <family val="2"/>
        <scheme val="major"/>
      </rPr>
      <t xml:space="preserve"> DESPACHO DRA RUTH AMALFY RAMIREZ PARA ESTUDIO                                        </t>
    </r>
    <r>
      <rPr>
        <b/>
        <sz val="11"/>
        <rFont val="Calibri Light"/>
        <family val="2"/>
        <scheme val="major"/>
      </rPr>
      <t>27/09/2023 AUDIENCIA DE PRUEBAS 10 DIAS PARA ALEGATOS</t>
    </r>
    <r>
      <rPr>
        <sz val="11"/>
        <rFont val="Calibri Light"/>
        <family val="2"/>
        <scheme val="major"/>
      </rPr>
      <t xml:space="preserve">                                            </t>
    </r>
    <r>
      <rPr>
        <b/>
        <sz val="11"/>
        <rFont val="Calibri Light"/>
        <family val="2"/>
        <scheme val="major"/>
      </rPr>
      <t xml:space="preserve">9/10/2023 </t>
    </r>
    <r>
      <rPr>
        <sz val="11"/>
        <rFont val="Calibri Light"/>
        <family val="2"/>
        <scheme val="major"/>
      </rPr>
      <t xml:space="preserve">DRA RUTH PRESENTA ALEGATOS DE CONCLUSION. PENDIENTE SENTENCIA DE PRIMERA INSTANCIA
28/02/25: Sentencia de primera instancia a favor del Municipio de Pasto
Pendiente recurso de apelación..                                                    </t>
    </r>
  </si>
  <si>
    <r>
      <t xml:space="preserve"> </t>
    </r>
    <r>
      <rPr>
        <b/>
        <sz val="11"/>
        <rFont val="Calibri Light"/>
        <family val="2"/>
        <scheme val="major"/>
      </rPr>
      <t>5/09/2023</t>
    </r>
    <r>
      <rPr>
        <sz val="11"/>
        <rFont val="Calibri Light"/>
        <family val="2"/>
        <scheme val="major"/>
      </rPr>
      <t xml:space="preserve"> remision de poder               </t>
    </r>
    <r>
      <rPr>
        <b/>
        <sz val="11"/>
        <rFont val="Calibri Light"/>
        <family val="2"/>
        <scheme val="major"/>
      </rPr>
      <t>13/09/2023</t>
    </r>
    <r>
      <rPr>
        <sz val="11"/>
        <rFont val="Calibri Light"/>
        <family val="2"/>
        <scheme val="major"/>
      </rPr>
      <t xml:space="preserve"> SE CORRGJE PODER, MATRIZ ERRONEA                                                </t>
    </r>
    <r>
      <rPr>
        <b/>
        <sz val="11"/>
        <rFont val="Calibri Light"/>
        <family val="2"/>
        <scheme val="major"/>
      </rPr>
      <t>20/09/2023</t>
    </r>
    <r>
      <rPr>
        <sz val="11"/>
        <rFont val="Calibri Light"/>
        <family val="2"/>
        <scheme val="major"/>
      </rPr>
      <t xml:space="preserve"> ME PRESENTE AL DESPACHO SE SOLICITA ENVIAR CORREO PARA CORREGIR DESCARGA DEL EXPEDIENTE CORRECTO                                            </t>
    </r>
    <r>
      <rPr>
        <b/>
        <sz val="11"/>
        <rFont val="Calibri Light"/>
        <family val="2"/>
        <scheme val="major"/>
      </rPr>
      <t>30/09/2023</t>
    </r>
    <r>
      <rPr>
        <sz val="11"/>
        <rFont val="Calibri Light"/>
        <family val="2"/>
        <scheme val="major"/>
      </rPr>
      <t xml:space="preserve"> NO SE CORRIGE ERROR POR PARTE DEL TRIBUNAL                                                   </t>
    </r>
    <r>
      <rPr>
        <b/>
        <sz val="11"/>
        <rFont val="Calibri Light"/>
        <family val="2"/>
        <scheme val="major"/>
      </rPr>
      <t>16/11/2023</t>
    </r>
    <r>
      <rPr>
        <sz val="11"/>
        <rFont val="Calibri Light"/>
        <family val="2"/>
        <scheme val="major"/>
      </rPr>
      <t xml:space="preserve"> SE CORRIJE ERROR DEL TRIBUNAL
31/05/2025: Rechazo de la demanda arbitral
Pendiente del recurso de apelación en Consejo de Estado. 
</t>
    </r>
  </si>
  <si>
    <r>
      <rPr>
        <b/>
        <sz val="11"/>
        <rFont val="Calibri Light"/>
        <family val="2"/>
        <scheme val="major"/>
      </rPr>
      <t>PROCESO NO ESTABA RELACIONADO EN LA MATRIZ ORIGINAL                                                 19/03/2021</t>
    </r>
    <r>
      <rPr>
        <sz val="11"/>
        <rFont val="Calibri Light"/>
        <family val="2"/>
        <scheme val="major"/>
      </rPr>
      <t xml:space="preserve"> CONTESTACION AVANTE 2021</t>
    </r>
    <r>
      <rPr>
        <b/>
        <sz val="11"/>
        <rFont val="Calibri Light"/>
        <family val="2"/>
        <scheme val="major"/>
      </rPr>
      <t xml:space="preserve">     </t>
    </r>
    <r>
      <rPr>
        <sz val="11"/>
        <rFont val="Calibri Light"/>
        <family val="2"/>
        <scheme val="major"/>
      </rPr>
      <t xml:space="preserve">                                                                                         </t>
    </r>
    <r>
      <rPr>
        <b/>
        <sz val="11"/>
        <rFont val="Calibri Light"/>
        <family val="2"/>
        <scheme val="major"/>
      </rPr>
      <t>7-06/2023</t>
    </r>
    <r>
      <rPr>
        <sz val="11"/>
        <rFont val="Calibri Light"/>
        <family val="2"/>
        <scheme val="major"/>
      </rPr>
      <t xml:space="preserve"> RESUELVE EXCEPCIONES PREVIAS                                                                                  </t>
    </r>
    <r>
      <rPr>
        <b/>
        <sz val="11"/>
        <rFont val="Calibri Light"/>
        <family val="2"/>
        <scheme val="major"/>
      </rPr>
      <t>13/09/2023</t>
    </r>
    <r>
      <rPr>
        <sz val="11"/>
        <rFont val="Calibri Light"/>
        <family val="2"/>
        <scheme val="major"/>
      </rPr>
      <t xml:space="preserve"> ENVIO DE PODER Y SOL LINK                                                                           </t>
    </r>
    <r>
      <rPr>
        <b/>
        <sz val="11"/>
        <rFont val="Calibri Light"/>
        <family val="2"/>
        <scheme val="major"/>
      </rPr>
      <t>20/09/2023</t>
    </r>
    <r>
      <rPr>
        <sz val="11"/>
        <rFont val="Calibri Light"/>
        <family val="2"/>
        <scheme val="major"/>
      </rPr>
      <t xml:space="preserve"> ME PRESENTE EN EL DESPACHO, SOLICITAN ENVIAR CORREO                                                                                </t>
    </r>
    <r>
      <rPr>
        <b/>
        <sz val="11"/>
        <rFont val="Calibri Light"/>
        <family val="2"/>
        <scheme val="major"/>
      </rPr>
      <t xml:space="preserve">21/09/2023 </t>
    </r>
    <r>
      <rPr>
        <sz val="11"/>
        <rFont val="Calibri Light"/>
        <family val="2"/>
        <scheme val="major"/>
      </rPr>
      <t xml:space="preserve">Audiencia inicial 17/10/2023                                            </t>
    </r>
    <r>
      <rPr>
        <b/>
        <sz val="11"/>
        <rFont val="Calibri Light"/>
        <family val="2"/>
        <scheme val="major"/>
      </rPr>
      <t xml:space="preserve">25/09/2023 </t>
    </r>
    <r>
      <rPr>
        <sz val="11"/>
        <rFont val="Calibri Light"/>
        <family val="2"/>
        <scheme val="major"/>
      </rPr>
      <t xml:space="preserve">EL DESPACHO ENVIA LINK DEL PROCESO                                                                     </t>
    </r>
    <r>
      <rPr>
        <b/>
        <sz val="11"/>
        <rFont val="Calibri Light"/>
        <family val="2"/>
        <scheme val="major"/>
      </rPr>
      <t>13/09/2023</t>
    </r>
    <r>
      <rPr>
        <sz val="11"/>
        <rFont val="Calibri Light"/>
        <family val="2"/>
        <scheme val="major"/>
      </rPr>
      <t xml:space="preserve"> EL DESPACHO APLAZA LA AUDIENCIA  7/11/2023.  
</t>
    </r>
    <r>
      <rPr>
        <b/>
        <sz val="11"/>
        <rFont val="Calibri Light"/>
        <family val="2"/>
        <scheme val="major"/>
      </rPr>
      <t>30/07/2024: Audiencia de pruebas.
30/09/2024: Alegatos de conclusión.
28/03/2025: Sentencia de primera instancia favorable a AVANTE.
Pendiente sentencia de segunda instancia.</t>
    </r>
    <r>
      <rPr>
        <sz val="11"/>
        <rFont val="Calibri Light"/>
        <family val="2"/>
        <scheme val="major"/>
      </rPr>
      <t xml:space="preserve">                                                                </t>
    </r>
  </si>
  <si>
    <t xml:space="preserve">1/12/2023 admite demanda                                          4/12/2023 NOTIFICACION DE LA DEMANDA                            05/02/2024 CONTESTACION DE DEMANDA
29/07/2025: Audiencia de pruebas
                   </t>
  </si>
  <si>
    <t>520013333007 2024 -00213-00</t>
  </si>
  <si>
    <t>Juzgado Septimo Administrativo</t>
  </si>
  <si>
    <t>NULIDAD SIMPLE</t>
  </si>
  <si>
    <t>DECLÁRESE la simple nulidad de la Resolución N°. 1374 del 6 de junio de 2023, expedida por la Secretaría de Tránsito y Transporte Municipal de Pasto, “POR MEDIO DE LA CUAL SE AMPLIA EL RECORRIDO DE LA RUTA E-5
CONTENIDO DENTRO DE LA RESOLUCION NO. 2220 DEL 10 DE JUNIO DEL 2022 PARA LA EMPRESA COOPERATIVA DE TRANSPORTADORES URBANOS
CIUDAD DE PASTO, COOTRANUR LTDA.</t>
  </si>
  <si>
    <t>TRANSPORTES EJECUTIVOS S.A.S. (TESA)</t>
  </si>
  <si>
    <t>https://samai.consejodeestado.gov.co//Vistas/Casos/list_procesos.aspx?guid=520013333007202400213005200133</t>
  </si>
  <si>
    <t>$0 FUENTE DEMANDA ADMITIDA POR EL JUZGADO</t>
  </si>
  <si>
    <t>52 001 23 33 000 2024 – 00073 00</t>
  </si>
  <si>
    <t>TRIBUNAL ADMINISTRATIVO DE NARIÑO MP JOSE GABRIEL SANTACRUZ</t>
  </si>
  <si>
    <t>Declarar responsable a AVANTE por presuntos daños a la empresa con ocasión de la ejecución del proyecto Glorieta Chapal</t>
  </si>
  <si>
    <t>POLLOS AL DÍA S.A.S</t>
  </si>
  <si>
    <t>03/03/2025 contestación de la demanda</t>
  </si>
  <si>
    <t>26/07/2024: Contestación de la demanda
20/06/2025: Contestación de la reforma de la demanda.
26/08/2025: Auto resuelve excepciones previas</t>
  </si>
  <si>
    <t>https://samai.consejodeestado.gov.co//Vistas/Casos/list_procesos.aspx?guid=520012333000202400073005200123</t>
  </si>
  <si>
    <t>$4364216662 FUENTE DEMANDA ADMITIDA POR EL JUZGADO</t>
  </si>
  <si>
    <t>52-001-23-33-000-2024-00036-00</t>
  </si>
  <si>
    <t> Consorcio Ingeniería TI ORVAAL </t>
  </si>
  <si>
    <t>El demandante considera que AVANTE declaro desierto de forma errada el proceso de contratación de menor cuantía Nº 001-S.A.M.C 2023, cuyo objeto es “Contratar el suministro, instalación y puesta en marcha del sistema de recaudo centralizado - SRC para el SETP de Pasto”</t>
  </si>
  <si>
    <t xml:space="preserve">08/08/2025: Contestación de la demanda
</t>
  </si>
  <si>
    <t>https://samai.consejodeestado.gov.co//Vistas/Casos/list_procesos.aspx?guid=520012333000202400036005200123</t>
  </si>
  <si>
    <t>$866590887 FUENTE DEMANDA ADMITIDA POR EL JUZGADO</t>
  </si>
  <si>
    <t>Riesgo</t>
  </si>
  <si>
    <t>52001-33-33-003-2025-0077-00</t>
  </si>
  <si>
    <t>Juzgado Tercero Administrativo</t>
  </si>
  <si>
    <t>207.237.820 </t>
  </si>
  <si>
    <t>La demandante solicita se declare contrato realidad de las relaciones contractuales que tuvo con AVANTE.</t>
  </si>
  <si>
    <t>Amanda Misnaza</t>
  </si>
  <si>
    <t>14/07/2025: Contestación de la demanda</t>
  </si>
  <si>
    <t> https://samai.consejodeestado.gov.co/vistas/casos/list_procesos.aspx?guid=52001-33-33-003-2025-00077-005200133</t>
  </si>
  <si>
    <t>$207.237.820 FUENTE DEMANDA ADMITIDA POR EL JUZGADO</t>
  </si>
  <si>
    <t>52-001-33-33-005-2024-00004-00</t>
  </si>
  <si>
    <t xml:space="preserve">Juzgado Quinto Administrativo
</t>
  </si>
  <si>
    <t>La demandante considera que sufrio unos daños producto de un accidente de transito en un cruce en el Barrio Obrero cuando se desarrollaba el proyecto Carrera 27 Fase 4</t>
  </si>
  <si>
    <t>VALERIA MUÑOZ RODRÍGUEZ Y OTROS</t>
  </si>
  <si>
    <t>10/0/2025: Contestación de la demanda</t>
  </si>
  <si>
    <t>https://samai.consejodeestado.gov.co//Vistas/Casos/list_procesos.aspx?guid=520013333005202400004005200133</t>
  </si>
  <si>
    <t>$20500000 FUENTE DEMANDA ADMITIDA POR EL JUZGADO</t>
  </si>
  <si>
    <t>52001-33-33-009-2025-00076-00</t>
  </si>
  <si>
    <t>El demandante considera que AVANTE debe pagarle producto del enriquecimiento sin justa causa al haber ejecutado como subcontratista del Consorcio Galilea en la Glorieta Chapal</t>
  </si>
  <si>
    <t>EW ELITE CONSTRUCCIONES SAS</t>
  </si>
  <si>
    <t>03/10/2025: Contestacion de la demanda</t>
  </si>
  <si>
    <t>https://samai.consejodeestado.gov.co//Vistas/Casos/list_procesos.aspx?guid=520013333009202500076005200133</t>
  </si>
  <si>
    <t>$806259313 FUENTE DEMANDA ADMITIDA POR EL JUZGADO</t>
  </si>
  <si>
    <t>52001-33-33-002-2025-00121-00</t>
  </si>
  <si>
    <t>BERNARDO JESÚS ORTEGA PÉREZ Y OTROS</t>
  </si>
  <si>
    <t>DECLÁRESE la responsabilidad de AVANTE por la muerte de un señor que tuvo un accidente de transito en la Glorieta Chapal</t>
  </si>
  <si>
    <t>15/10/2025 contestacuón de la demanda</t>
  </si>
  <si>
    <t>https://samai.consejodeestado.gov.co//Vistas/Casos/list_procesos.aspx?guid=520013333002202500121005200133</t>
  </si>
  <si>
    <t>$1096900678,129 FUENTE DEMANDA ADMITIDA POR EL JUZGADO</t>
  </si>
  <si>
    <r>
      <rPr>
        <b/>
        <sz val="11"/>
        <rFont val="Calibri Light"/>
        <family val="2"/>
        <scheme val="major"/>
      </rPr>
      <t xml:space="preserve">21/06/2022 </t>
    </r>
    <r>
      <rPr>
        <sz val="11"/>
        <rFont val="Calibri Light"/>
        <family val="2"/>
        <scheme val="major"/>
      </rPr>
      <t xml:space="preserve">Admite llamamiento en garantia  </t>
    </r>
    <r>
      <rPr>
        <b/>
        <sz val="11"/>
        <rFont val="Calibri Light"/>
        <family val="2"/>
        <scheme val="major"/>
      </rPr>
      <t>26/05/2022</t>
    </r>
    <r>
      <rPr>
        <sz val="11"/>
        <rFont val="Calibri Light"/>
        <family val="2"/>
        <scheme val="major"/>
      </rPr>
      <t xml:space="preserve"> Contesta Demanda el señor Diego Guerra                                                                          </t>
    </r>
    <r>
      <rPr>
        <b/>
        <sz val="11"/>
        <rFont val="Calibri Light"/>
        <family val="2"/>
        <scheme val="major"/>
      </rPr>
      <t>27/05/202</t>
    </r>
    <r>
      <rPr>
        <sz val="11"/>
        <rFont val="Calibri Light"/>
        <family val="2"/>
        <scheme val="major"/>
      </rPr>
      <t xml:space="preserve">2 Contesta la Demanda Jairo Lopez     19/07/2022 la aseguradora SOLIDARIA DE COLOMBIA CONTESTA LA DEMANDA                                         </t>
    </r>
    <r>
      <rPr>
        <b/>
        <sz val="11"/>
        <rFont val="Calibri Light"/>
        <family val="2"/>
        <scheme val="major"/>
      </rPr>
      <t>21/07/2022</t>
    </r>
    <r>
      <rPr>
        <sz val="11"/>
        <rFont val="Calibri Light"/>
        <family val="2"/>
        <scheme val="major"/>
      </rPr>
      <t xml:space="preserve"> El demandante contesta excepciones                                           </t>
    </r>
    <r>
      <rPr>
        <b/>
        <sz val="11"/>
        <rFont val="Calibri Light"/>
        <family val="2"/>
        <scheme val="major"/>
      </rPr>
      <t>29/07/2022:</t>
    </r>
    <r>
      <rPr>
        <sz val="11"/>
        <rFont val="Calibri Light"/>
        <family val="2"/>
        <scheme val="major"/>
      </rPr>
      <t xml:space="preserve"> pasa al Despacho para resolver sobre las excepciones propuestas por la parte demandada y las llamadas en garantía                                          </t>
    </r>
    <r>
      <rPr>
        <b/>
        <sz val="11"/>
        <rFont val="Calibri Light"/>
        <family val="2"/>
        <scheme val="major"/>
      </rPr>
      <t>9/06/2023</t>
    </r>
    <r>
      <rPr>
        <sz val="11"/>
        <rFont val="Calibri Light"/>
        <family val="2"/>
        <scheme val="major"/>
      </rPr>
      <t xml:space="preserve"> renuncia de poder el dr Castulo Cisneros
</t>
    </r>
    <r>
      <rPr>
        <b/>
        <sz val="11"/>
        <rFont val="Calibri Light"/>
        <family val="2"/>
        <scheme val="major"/>
      </rPr>
      <t>06/07/2023</t>
    </r>
    <r>
      <rPr>
        <sz val="11"/>
        <rFont val="Calibri Light"/>
        <family val="2"/>
        <scheme val="major"/>
      </rPr>
      <t xml:space="preserve">: se remite poder y solicitud acceso expediente digital 
</t>
    </r>
    <r>
      <rPr>
        <b/>
        <sz val="11"/>
        <rFont val="Calibri Light"/>
        <family val="2"/>
        <scheme val="major"/>
      </rPr>
      <t xml:space="preserve">19/04/2024: Se presentaron alegatos de conclusión.
05/07/2024: Sentencia anticipada respecto del demandado Diego Guerra contraria a AVANTE.
28/07/2025: Sentencia de segunda instancia. Confirma sentencia de primera instancia.
</t>
    </r>
    <r>
      <rPr>
        <sz val="11"/>
        <rFont val="Calibri Light"/>
        <family val="2"/>
        <scheme val="major"/>
      </rPr>
      <t xml:space="preserve">
</t>
    </r>
  </si>
  <si>
    <t>13/03/2025: Admite demanda
22/07/2025: Audiencia inicial
01/08/2025: Alegatos de conclusion</t>
  </si>
  <si>
    <r>
      <rPr>
        <b/>
        <sz val="11"/>
        <rFont val="Calibri Light"/>
        <family val="2"/>
        <scheme val="major"/>
      </rPr>
      <t xml:space="preserve">20/05/ 2024: </t>
    </r>
    <r>
      <rPr>
        <sz val="11"/>
        <rFont val="Calibri Light"/>
        <family val="2"/>
        <scheme val="major"/>
      </rPr>
      <t xml:space="preserve">Se contesta la demanda arbitral.
</t>
    </r>
    <r>
      <rPr>
        <b/>
        <sz val="11"/>
        <rFont val="Calibri Light"/>
        <family val="2"/>
        <scheme val="major"/>
      </rPr>
      <t xml:space="preserve">10/10/2024: </t>
    </r>
    <r>
      <rPr>
        <sz val="11"/>
        <rFont val="Calibri Light"/>
        <family val="2"/>
        <scheme val="major"/>
      </rPr>
      <t xml:space="preserve">Laudo arbitral favorable a AVANTE.
</t>
    </r>
    <r>
      <rPr>
        <b/>
        <sz val="11"/>
        <rFont val="Calibri Light"/>
        <family val="2"/>
        <scheme val="major"/>
      </rPr>
      <t>09/12/2024:</t>
    </r>
    <r>
      <rPr>
        <sz val="11"/>
        <rFont val="Calibri Light"/>
        <family val="2"/>
        <scheme val="major"/>
      </rPr>
      <t xml:space="preserve"> Oposición al recurso de anulación del laudo arbitral
28/07/2025: Consejo de estado declara infundado recurso de anulacion</t>
    </r>
  </si>
  <si>
    <t>27/03/2025: Admision demanda
28/04/2025: Contestacion de la demanda.
1/08/2025: Audiencia primera de tramite
Esta pendiente alegatos de conclusión.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</si>
</sst>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dd/mm/yy;@"/>
    <numFmt numFmtId="166" formatCode="&quot;$&quot;\ #,##0"/>
  </numFmts>
  <fonts count="74">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family val="2"/>
      <scheme val="minor"/>
    </font>
    <font>
      <sz val="10"/>
      <color theme="1"/>
      <name val="Calibri"/>
      <family val="2"/>
    </font>
    <font>
      <sz val="10"/>
      <color theme="1"/>
      <name val="Calibri"/>
      <family val="2"/>
      <scheme val="minor"/>
    </font>
    <font>
      <sz val="9"/>
      <color theme="1"/>
      <name val="Calibri"/>
      <family val="2"/>
    </font>
    <font>
      <sz val="14"/>
      <color theme="1"/>
      <name val="Calibri"/>
      <family val="2"/>
      <scheme val="minor"/>
    </font>
    <font>
      <sz val="10"/>
      <name val="Calibri"/>
      <family val="2"/>
    </font>
    <font>
      <sz val="9"/>
      <name val="Calibri"/>
      <family val="2"/>
    </font>
    <font>
      <sz val="14"/>
      <name val="Calibri"/>
      <family val="2"/>
      <scheme val="minor"/>
    </font>
    <font>
      <sz val="11"/>
      <name val="Calibri"/>
      <family val="2"/>
      <scheme val="minor"/>
    </font>
    <font>
      <u/>
      <sz val="11"/>
      <color theme="10"/>
      <name val="Calibri"/>
      <family val="2"/>
      <scheme val="minor"/>
    </font>
    <font>
      <sz val="10"/>
      <color rgb="FF212529"/>
      <name val="Calibri"/>
      <family val="2"/>
      <scheme val="minor"/>
    </font>
    <font>
      <sz val="14"/>
      <color rgb="FF000000"/>
      <name val="Calibri"/>
      <family val="2"/>
      <scheme val="minor"/>
    </font>
    <font>
      <sz val="12"/>
      <color theme="1"/>
      <name val="Century Gothic"/>
      <family val="1"/>
    </font>
    <font>
      <b/>
      <sz val="11"/>
      <color theme="1"/>
      <name val="Century Gothic"/>
      <family val="1"/>
    </font>
    <font>
      <sz val="14"/>
      <color rgb="FFFF0000"/>
      <name val="Calibri"/>
      <family val="2"/>
      <scheme val="minor"/>
    </font>
    <font>
      <sz val="14"/>
      <color theme="9"/>
      <name val="Calibri"/>
      <family val="2"/>
      <scheme val="minor"/>
    </font>
    <font>
      <sz val="10"/>
      <color theme="9"/>
      <name val="Calibri"/>
      <family val="2"/>
      <scheme val="minor"/>
    </font>
    <font>
      <sz val="10"/>
      <color rgb="FFFF0000"/>
      <name val="Calibri"/>
      <family val="2"/>
      <scheme val="minor"/>
    </font>
    <font>
      <sz val="9"/>
      <color rgb="FF212529"/>
      <name val="Segoe UI"/>
      <family val="2"/>
    </font>
    <font>
      <sz val="15"/>
      <color rgb="FFFF0000"/>
      <name val="Calibri"/>
      <family val="2"/>
      <scheme val="minor"/>
    </font>
    <font>
      <sz val="20"/>
      <color rgb="FFFF0000"/>
      <name val="Calibri"/>
      <family val="2"/>
      <scheme val="minor"/>
    </font>
    <font>
      <sz val="18"/>
      <color rgb="FFFF0000"/>
      <name val="Calibri"/>
      <family val="2"/>
      <scheme val="minor"/>
    </font>
    <font>
      <sz val="11"/>
      <color theme="1"/>
      <name val="Calibri"/>
      <family val="2"/>
    </font>
    <font>
      <sz val="18"/>
      <color rgb="FFFF0000"/>
      <name val="Calibri"/>
      <family val="2"/>
    </font>
    <font>
      <sz val="10"/>
      <color rgb="FFFF0000"/>
      <name val="Calibri"/>
      <family val="2"/>
    </font>
    <font>
      <sz val="9"/>
      <color rgb="FFFF0000"/>
      <name val="Calibri"/>
      <family val="2"/>
      <scheme val="minor"/>
    </font>
    <font>
      <sz val="19"/>
      <color rgb="FFFF0000"/>
      <name val="Calibri"/>
      <family val="2"/>
      <scheme val="minor"/>
    </font>
    <font>
      <sz val="11"/>
      <color theme="1"/>
      <name val="Calibri Light"/>
      <family val="2"/>
      <scheme val="major"/>
    </font>
    <font>
      <sz val="11"/>
      <name val="Calibri Light"/>
      <family val="2"/>
      <scheme val="major"/>
    </font>
    <font>
      <sz val="11"/>
      <color rgb="FFFF0000"/>
      <name val="Calibri Light"/>
      <family val="2"/>
      <scheme val="major"/>
    </font>
    <font>
      <u/>
      <sz val="11"/>
      <color theme="10"/>
      <name val="Calibri Light"/>
      <family val="2"/>
      <scheme val="major"/>
    </font>
    <font>
      <sz val="11"/>
      <color rgb="FF212529"/>
      <name val="Calibri Light"/>
      <family val="2"/>
      <scheme val="major"/>
    </font>
    <font>
      <b/>
      <sz val="11"/>
      <color theme="1"/>
      <name val="Calibri Light"/>
      <family val="2"/>
      <scheme val="major"/>
    </font>
    <font>
      <b/>
      <sz val="11"/>
      <name val="Calibri Light"/>
      <family val="2"/>
      <scheme val="major"/>
    </font>
    <font>
      <b/>
      <sz val="14"/>
      <color theme="1"/>
      <name val="Calibri Light"/>
      <family val="2"/>
      <scheme val="major"/>
    </font>
    <font>
      <b/>
      <sz val="14"/>
      <color theme="1"/>
      <name val="Calibri"/>
      <family val="2"/>
      <scheme val="minor"/>
    </font>
    <font>
      <b/>
      <sz val="9"/>
      <color indexed="81"/>
      <name val="Tahoma"/>
      <family val="2"/>
    </font>
    <font>
      <sz val="9"/>
      <color indexed="81"/>
      <name val="Tahoma"/>
      <family val="2"/>
    </font>
    <font>
      <b/>
      <sz val="18"/>
      <color theme="1"/>
      <name val="Calibri Light"/>
      <family val="2"/>
      <scheme val="major"/>
    </font>
    <font>
      <sz val="12"/>
      <color theme="1"/>
      <name val="Calibri"/>
      <family val="2"/>
      <scheme val="minor"/>
    </font>
    <font>
      <sz val="11"/>
      <color theme="4" tint="-0.249977111117893"/>
      <name val="Calibri Light"/>
      <family val="2"/>
      <scheme val="major"/>
    </font>
    <font>
      <b/>
      <sz val="9"/>
      <color rgb="FF000000"/>
      <name val="Tahoma"/>
      <family val="2"/>
    </font>
    <font>
      <u/>
      <sz val="11"/>
      <color theme="1"/>
      <name val="Calibri (Cuerpo)"/>
    </font>
    <font>
      <b/>
      <sz val="11"/>
      <color rgb="FF000000"/>
      <name val="Calibri Light"/>
      <family val="2"/>
    </font>
    <font>
      <sz val="11"/>
      <color rgb="FF212529"/>
      <name val="Calibri Light"/>
      <family val="2"/>
    </font>
    <font>
      <sz val="11"/>
      <color rgb="FF000000"/>
      <name val="Calibri Light"/>
      <family val="2"/>
    </font>
    <font>
      <sz val="11"/>
      <name val="Calibri Light"/>
      <family val="2"/>
    </font>
    <font>
      <b/>
      <sz val="11"/>
      <name val="Calibri Light"/>
      <family val="2"/>
    </font>
    <font>
      <sz val="11"/>
      <color rgb="FF000000"/>
      <name val="Calibri"/>
      <family val="2"/>
      <scheme val="minor"/>
    </font>
    <font>
      <b/>
      <sz val="12.5"/>
      <color theme="1"/>
      <name val="Cambria"/>
      <family val="1"/>
    </font>
    <font>
      <sz val="12"/>
      <color rgb="FF212529"/>
      <name val="Helvetica Neue"/>
      <family val="2"/>
    </font>
    <font>
      <sz val="12"/>
      <color theme="1"/>
      <name val="Helvetica"/>
      <family val="2"/>
    </font>
    <font>
      <sz val="8"/>
      <name val="Calibri"/>
      <family val="2"/>
      <scheme val="minor"/>
    </font>
    <font>
      <b/>
      <sz val="13"/>
      <color theme="1"/>
      <name val="Cambria"/>
      <family val="1"/>
    </font>
    <font>
      <i/>
      <sz val="12"/>
      <color theme="1"/>
      <name val="Helvetica"/>
      <family val="2"/>
    </font>
    <font>
      <i/>
      <sz val="11"/>
      <color theme="1"/>
      <name val="Helvetica"/>
      <family val="2"/>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bgColor indexed="64"/>
      </patternFill>
    </fill>
    <fill>
      <patternFill patternType="solid">
        <fgColor rgb="FF00B05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theme="5"/>
        <bgColor indexed="64"/>
      </patternFill>
    </fill>
    <fill>
      <patternFill patternType="solid">
        <fgColor theme="5" tint="0.79998168889431442"/>
        <bgColor indexed="64"/>
      </patternFill>
    </fill>
    <fill>
      <patternFill patternType="solid">
        <fgColor rgb="FFFFC000"/>
        <bgColor indexed="64"/>
      </patternFill>
    </fill>
    <fill>
      <patternFill patternType="solid">
        <fgColor theme="4" tint="-0.249977111117893"/>
        <bgColor indexed="64"/>
      </patternFill>
    </fill>
    <fill>
      <patternFill patternType="solid">
        <fgColor rgb="FFD2064F"/>
        <bgColor indexed="64"/>
      </patternFill>
    </fill>
    <fill>
      <patternFill patternType="solid">
        <fgColor rgb="FFFCE4D6"/>
        <bgColor rgb="FF000000"/>
      </patternFill>
    </fill>
    <fill>
      <patternFill patternType="solid">
        <fgColor rgb="FFFFFFFF"/>
        <bgColor rgb="FF000000"/>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7" fillId="0" borderId="0" applyNumberFormat="0" applyFill="0" applyBorder="0" applyAlignment="0" applyProtection="0"/>
  </cellStyleXfs>
  <cellXfs count="394">
    <xf numFmtId="0" fontId="0" fillId="0" borderId="0" xfId="0"/>
    <xf numFmtId="0" fontId="18" fillId="33" borderId="10" xfId="0" applyFont="1" applyFill="1" applyBorder="1" applyAlignment="1">
      <alignment horizontal="center" vertical="center" wrapText="1"/>
    </xf>
    <xf numFmtId="1" fontId="0" fillId="0" borderId="0" xfId="0" applyNumberFormat="1"/>
    <xf numFmtId="0" fontId="0" fillId="34" borderId="0" xfId="0" applyFill="1"/>
    <xf numFmtId="0" fontId="0" fillId="33" borderId="10" xfId="0" applyFill="1" applyBorder="1" applyAlignment="1">
      <alignment wrapText="1"/>
    </xf>
    <xf numFmtId="0" fontId="19" fillId="33"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1" fontId="19" fillId="33" borderId="10" xfId="0" applyNumberFormat="1" applyFont="1" applyFill="1" applyBorder="1" applyAlignment="1">
      <alignment horizontal="center" vertical="center" wrapText="1"/>
    </xf>
    <xf numFmtId="14" fontId="21" fillId="33" borderId="10" xfId="0" applyNumberFormat="1" applyFont="1" applyFill="1" applyBorder="1" applyAlignment="1">
      <alignment horizontal="center" vertical="center" wrapText="1"/>
    </xf>
    <xf numFmtId="164" fontId="18" fillId="33" borderId="10" xfId="0" quotePrefix="1" applyNumberFormat="1" applyFont="1" applyFill="1" applyBorder="1" applyAlignment="1">
      <alignment horizontal="center" vertical="center" wrapText="1"/>
    </xf>
    <xf numFmtId="0" fontId="22" fillId="33" borderId="10" xfId="0" applyFont="1" applyFill="1" applyBorder="1" applyAlignment="1">
      <alignment horizontal="center" vertical="center" wrapText="1"/>
    </xf>
    <xf numFmtId="0" fontId="23" fillId="33" borderId="10" xfId="0" applyFont="1" applyFill="1" applyBorder="1" applyAlignment="1">
      <alignment horizontal="center" vertical="center" wrapText="1"/>
    </xf>
    <xf numFmtId="1" fontId="23" fillId="33" borderId="10" xfId="0" applyNumberFormat="1" applyFont="1" applyFill="1" applyBorder="1" applyAlignment="1">
      <alignment horizontal="center" vertical="center" wrapText="1"/>
    </xf>
    <xf numFmtId="14" fontId="24" fillId="33" borderId="10" xfId="0" applyNumberFormat="1" applyFont="1" applyFill="1" applyBorder="1" applyAlignment="1">
      <alignment horizontal="center" vertical="center" wrapText="1"/>
    </xf>
    <xf numFmtId="0" fontId="21" fillId="33" borderId="10" xfId="0" applyFont="1" applyFill="1" applyBorder="1" applyAlignment="1">
      <alignment horizontal="center" vertical="center" wrapText="1"/>
    </xf>
    <xf numFmtId="1" fontId="18" fillId="33" borderId="10" xfId="0" quotePrefix="1" applyNumberFormat="1" applyFont="1" applyFill="1" applyBorder="1" applyAlignment="1">
      <alignment horizontal="center" vertical="center" wrapText="1"/>
    </xf>
    <xf numFmtId="16" fontId="21" fillId="33" borderId="10" xfId="0" applyNumberFormat="1" applyFont="1" applyFill="1" applyBorder="1" applyAlignment="1">
      <alignment horizontal="center" vertical="center" wrapText="1"/>
    </xf>
    <xf numFmtId="0" fontId="18" fillId="33" borderId="10" xfId="0" quotePrefix="1" applyFont="1" applyFill="1" applyBorder="1" applyAlignment="1">
      <alignment horizontal="center" vertical="center" wrapText="1"/>
    </xf>
    <xf numFmtId="0" fontId="0" fillId="0" borderId="10" xfId="0" applyBorder="1" applyAlignment="1">
      <alignment wrapText="1"/>
    </xf>
    <xf numFmtId="14" fontId="0" fillId="33" borderId="10" xfId="0" applyNumberFormat="1" applyFill="1" applyBorder="1" applyAlignment="1">
      <alignment wrapText="1"/>
    </xf>
    <xf numFmtId="14" fontId="26" fillId="33" borderId="10" xfId="0" applyNumberFormat="1" applyFont="1" applyFill="1" applyBorder="1" applyAlignment="1">
      <alignment wrapText="1"/>
    </xf>
    <xf numFmtId="0" fontId="26" fillId="33" borderId="10" xfId="0" applyFont="1" applyFill="1" applyBorder="1" applyAlignment="1">
      <alignment wrapText="1"/>
    </xf>
    <xf numFmtId="165" fontId="0" fillId="33" borderId="10" xfId="0" applyNumberFormat="1" applyFill="1" applyBorder="1" applyAlignment="1">
      <alignment horizontal="center" wrapText="1"/>
    </xf>
    <xf numFmtId="2" fontId="0" fillId="33" borderId="10" xfId="0" applyNumberFormat="1" applyFill="1" applyBorder="1" applyAlignment="1">
      <alignment horizontal="center" wrapText="1"/>
    </xf>
    <xf numFmtId="2" fontId="0" fillId="33" borderId="10" xfId="0" applyNumberFormat="1" applyFill="1" applyBorder="1" applyAlignment="1">
      <alignment wrapText="1"/>
    </xf>
    <xf numFmtId="165" fontId="0" fillId="33" borderId="10" xfId="0" applyNumberFormat="1" applyFill="1" applyBorder="1" applyAlignment="1">
      <alignment wrapText="1"/>
    </xf>
    <xf numFmtId="14" fontId="0" fillId="33" borderId="10" xfId="0" quotePrefix="1" applyNumberFormat="1" applyFill="1" applyBorder="1" applyAlignment="1">
      <alignment wrapText="1"/>
    </xf>
    <xf numFmtId="1" fontId="0" fillId="33" borderId="10" xfId="0" quotePrefix="1" applyNumberFormat="1" applyFill="1" applyBorder="1" applyAlignment="1">
      <alignment wrapText="1"/>
    </xf>
    <xf numFmtId="1" fontId="18" fillId="33" borderId="10" xfId="0" applyNumberFormat="1" applyFont="1" applyFill="1" applyBorder="1" applyAlignment="1">
      <alignment horizontal="center" vertical="center" wrapText="1"/>
    </xf>
    <xf numFmtId="0" fontId="22" fillId="0" borderId="10" xfId="0" applyFont="1" applyBorder="1" applyAlignment="1">
      <alignment horizontal="center" vertical="center" wrapText="1"/>
    </xf>
    <xf numFmtId="0" fontId="27" fillId="33" borderId="10" xfId="42" applyFill="1" applyBorder="1" applyAlignment="1">
      <alignment wrapText="1"/>
    </xf>
    <xf numFmtId="0" fontId="25" fillId="0" borderId="10" xfId="0" applyFont="1" applyBorder="1" applyAlignment="1">
      <alignment horizontal="center" vertical="center" wrapText="1"/>
    </xf>
    <xf numFmtId="2" fontId="0" fillId="0" borderId="10" xfId="0" applyNumberFormat="1" applyBorder="1" applyAlignment="1">
      <alignment wrapText="1"/>
    </xf>
    <xf numFmtId="49" fontId="18" fillId="0" borderId="10" xfId="0" applyNumberFormat="1" applyFont="1" applyBorder="1" applyAlignment="1">
      <alignment horizontal="center" vertical="center" wrapText="1"/>
    </xf>
    <xf numFmtId="164" fontId="19" fillId="0" borderId="10" xfId="0" applyNumberFormat="1" applyFont="1" applyBorder="1" applyAlignment="1">
      <alignment horizontal="center" vertical="center" wrapText="1"/>
    </xf>
    <xf numFmtId="0" fontId="20" fillId="0" borderId="10" xfId="0" applyFont="1" applyBorder="1" applyAlignment="1">
      <alignment horizontal="center" vertical="center" wrapText="1"/>
    </xf>
    <xf numFmtId="1" fontId="19" fillId="0" borderId="10" xfId="0" applyNumberFormat="1" applyFont="1" applyBorder="1" applyAlignment="1">
      <alignment horizontal="center" vertical="center" wrapText="1"/>
    </xf>
    <xf numFmtId="0" fontId="21" fillId="0" borderId="10" xfId="0" applyFont="1" applyBorder="1" applyAlignment="1">
      <alignment horizontal="center" vertical="center" wrapText="1"/>
    </xf>
    <xf numFmtId="1" fontId="18" fillId="0" borderId="10" xfId="0" quotePrefix="1" applyNumberFormat="1" applyFont="1" applyBorder="1" applyAlignment="1">
      <alignment horizontal="center" vertical="center" wrapText="1"/>
    </xf>
    <xf numFmtId="0" fontId="29" fillId="0" borderId="10" xfId="0" applyFont="1" applyBorder="1" applyAlignment="1">
      <alignment horizontal="center" vertical="center" wrapText="1"/>
    </xf>
    <xf numFmtId="165" fontId="0" fillId="0" borderId="10" xfId="0" applyNumberFormat="1" applyBorder="1" applyAlignment="1">
      <alignment wrapText="1"/>
    </xf>
    <xf numFmtId="2" fontId="27" fillId="0" borderId="10" xfId="42" applyNumberFormat="1" applyBorder="1" applyAlignment="1">
      <alignment wrapText="1"/>
    </xf>
    <xf numFmtId="14" fontId="18" fillId="33" borderId="10" xfId="0" quotePrefix="1" applyNumberFormat="1" applyFont="1" applyFill="1" applyBorder="1" applyAlignment="1">
      <alignment horizontal="center" vertical="center" wrapText="1"/>
    </xf>
    <xf numFmtId="2" fontId="27" fillId="33" borderId="10" xfId="42" applyNumberFormat="1" applyFill="1" applyBorder="1" applyAlignment="1">
      <alignment wrapText="1"/>
    </xf>
    <xf numFmtId="0" fontId="18" fillId="0" borderId="10" xfId="0" quotePrefix="1" applyFont="1" applyBorder="1" applyAlignment="1">
      <alignment horizontal="center" vertical="center" wrapText="1"/>
    </xf>
    <xf numFmtId="0" fontId="18" fillId="0" borderId="10" xfId="0" applyFont="1" applyBorder="1" applyAlignment="1">
      <alignment horizontal="center" vertical="center" wrapText="1"/>
    </xf>
    <xf numFmtId="0" fontId="0" fillId="0" borderId="0" xfId="0" applyAlignment="1">
      <alignment horizontal="center" wrapText="1"/>
    </xf>
    <xf numFmtId="0" fontId="0" fillId="0" borderId="0" xfId="0" applyAlignment="1">
      <alignment wrapText="1"/>
    </xf>
    <xf numFmtId="0" fontId="0" fillId="0" borderId="11" xfId="0" applyBorder="1" applyAlignment="1">
      <alignment horizontal="center" wrapText="1"/>
    </xf>
    <xf numFmtId="2" fontId="0" fillId="0" borderId="11" xfId="0" applyNumberFormat="1" applyBorder="1" applyAlignment="1">
      <alignment wrapText="1"/>
    </xf>
    <xf numFmtId="1" fontId="0" fillId="0" borderId="0" xfId="0" applyNumberFormat="1" applyAlignment="1">
      <alignment wrapText="1"/>
    </xf>
    <xf numFmtId="1" fontId="0" fillId="0" borderId="0" xfId="0" applyNumberFormat="1" applyAlignment="1">
      <alignment horizontal="center" wrapText="1"/>
    </xf>
    <xf numFmtId="0" fontId="30" fillId="0" borderId="0" xfId="0" applyFont="1" applyAlignment="1">
      <alignment wrapText="1"/>
    </xf>
    <xf numFmtId="14" fontId="0" fillId="0" borderId="0" xfId="0" applyNumberFormat="1" applyAlignment="1">
      <alignment wrapText="1"/>
    </xf>
    <xf numFmtId="0" fontId="0" fillId="35" borderId="10" xfId="0" applyFill="1" applyBorder="1" applyAlignment="1">
      <alignment wrapText="1"/>
    </xf>
    <xf numFmtId="1" fontId="0" fillId="35" borderId="10" xfId="0" applyNumberFormat="1" applyFill="1" applyBorder="1" applyAlignment="1">
      <alignment horizontal="center" vertical="center" wrapText="1"/>
    </xf>
    <xf numFmtId="0" fontId="0" fillId="35" borderId="10" xfId="0" applyFill="1" applyBorder="1" applyAlignment="1">
      <alignment horizontal="center" vertical="center" wrapText="1"/>
    </xf>
    <xf numFmtId="0" fontId="0" fillId="35" borderId="10" xfId="0" applyFill="1" applyBorder="1" applyAlignment="1">
      <alignment vertical="center" wrapText="1"/>
    </xf>
    <xf numFmtId="0" fontId="0" fillId="35" borderId="0" xfId="0" applyFill="1" applyAlignment="1">
      <alignment vertical="center"/>
    </xf>
    <xf numFmtId="0" fontId="28" fillId="0" borderId="0" xfId="0" applyFont="1" applyAlignment="1">
      <alignment vertical="center" wrapText="1"/>
    </xf>
    <xf numFmtId="49" fontId="18" fillId="33" borderId="10" xfId="0" applyNumberFormat="1" applyFont="1" applyFill="1" applyBorder="1" applyAlignment="1">
      <alignment horizontal="center" vertical="center"/>
    </xf>
    <xf numFmtId="49" fontId="36" fillId="0" borderId="0" xfId="0" applyNumberFormat="1" applyFont="1" applyAlignment="1">
      <alignment horizontal="center" vertical="center" wrapText="1"/>
    </xf>
    <xf numFmtId="1" fontId="18" fillId="35" borderId="10" xfId="0" applyNumberFormat="1" applyFont="1" applyFill="1" applyBorder="1" applyAlignment="1">
      <alignment horizontal="center" vertical="center" wrapText="1"/>
    </xf>
    <xf numFmtId="0" fontId="19" fillId="35" borderId="10" xfId="0" applyFont="1" applyFill="1" applyBorder="1" applyAlignment="1">
      <alignment horizontal="center" vertical="center" wrapText="1"/>
    </xf>
    <xf numFmtId="0" fontId="20" fillId="35" borderId="10" xfId="0" applyFont="1" applyFill="1" applyBorder="1" applyAlignment="1">
      <alignment horizontal="center" vertical="center" wrapText="1"/>
    </xf>
    <xf numFmtId="1" fontId="19" fillId="35" borderId="10" xfId="0" applyNumberFormat="1" applyFont="1" applyFill="1" applyBorder="1" applyAlignment="1">
      <alignment horizontal="center" vertical="center" wrapText="1"/>
    </xf>
    <xf numFmtId="0" fontId="21" fillId="35" borderId="10" xfId="0" applyFont="1" applyFill="1" applyBorder="1" applyAlignment="1">
      <alignment horizontal="center" vertical="center" wrapText="1"/>
    </xf>
    <xf numFmtId="1" fontId="18" fillId="35" borderId="10" xfId="0" quotePrefix="1" applyNumberFormat="1" applyFont="1" applyFill="1" applyBorder="1" applyAlignment="1">
      <alignment horizontal="center" vertical="center" wrapText="1"/>
    </xf>
    <xf numFmtId="0" fontId="22" fillId="35" borderId="10" xfId="0" applyFont="1" applyFill="1" applyBorder="1" applyAlignment="1">
      <alignment horizontal="center" vertical="center" wrapText="1"/>
    </xf>
    <xf numFmtId="165" fontId="0" fillId="35" borderId="10" xfId="0" applyNumberFormat="1" applyFill="1" applyBorder="1" applyAlignment="1">
      <alignment wrapText="1"/>
    </xf>
    <xf numFmtId="2" fontId="0" fillId="35" borderId="10" xfId="0" applyNumberFormat="1" applyFill="1" applyBorder="1" applyAlignment="1">
      <alignment wrapText="1"/>
    </xf>
    <xf numFmtId="2" fontId="27" fillId="35" borderId="10" xfId="42" applyNumberFormat="1" applyFill="1" applyBorder="1" applyAlignment="1">
      <alignment wrapText="1"/>
    </xf>
    <xf numFmtId="0" fontId="0" fillId="35" borderId="0" xfId="0" applyFill="1"/>
    <xf numFmtId="0" fontId="19" fillId="0" borderId="10" xfId="0" applyFont="1" applyBorder="1" applyAlignment="1">
      <alignment horizontal="center" vertical="center" wrapText="1"/>
    </xf>
    <xf numFmtId="164" fontId="18" fillId="0" borderId="10" xfId="0" quotePrefix="1" applyNumberFormat="1" applyFont="1" applyBorder="1" applyAlignment="1">
      <alignment horizontal="center" vertical="center" wrapText="1"/>
    </xf>
    <xf numFmtId="14" fontId="0" fillId="0" borderId="10" xfId="0" quotePrefix="1" applyNumberFormat="1" applyBorder="1" applyAlignment="1">
      <alignment wrapText="1"/>
    </xf>
    <xf numFmtId="2" fontId="27" fillId="0" borderId="10" xfId="42" applyNumberFormat="1" applyFill="1" applyBorder="1" applyAlignment="1">
      <alignment wrapText="1"/>
    </xf>
    <xf numFmtId="1" fontId="0" fillId="35" borderId="10" xfId="0" quotePrefix="1" applyNumberFormat="1" applyFill="1" applyBorder="1" applyAlignment="1">
      <alignment wrapText="1"/>
    </xf>
    <xf numFmtId="49" fontId="18" fillId="35" borderId="10" xfId="0" applyNumberFormat="1" applyFont="1" applyFill="1" applyBorder="1" applyAlignment="1">
      <alignment horizontal="center" vertical="center" wrapText="1"/>
    </xf>
    <xf numFmtId="1" fontId="18" fillId="0" borderId="10" xfId="0" applyNumberFormat="1" applyFont="1" applyBorder="1" applyAlignment="1">
      <alignment horizontal="center" vertical="center" wrapText="1"/>
    </xf>
    <xf numFmtId="14" fontId="21" fillId="0" borderId="10" xfId="0" applyNumberFormat="1" applyFont="1" applyBorder="1" applyAlignment="1">
      <alignment horizontal="center" vertical="center" wrapText="1"/>
    </xf>
    <xf numFmtId="164" fontId="18" fillId="35" borderId="10" xfId="0" quotePrefix="1" applyNumberFormat="1" applyFont="1" applyFill="1" applyBorder="1" applyAlignment="1">
      <alignment horizontal="center" vertical="center" wrapText="1"/>
    </xf>
    <xf numFmtId="49" fontId="18" fillId="33" borderId="10" xfId="0" applyNumberFormat="1" applyFont="1" applyFill="1" applyBorder="1" applyAlignment="1">
      <alignment horizontal="center" vertical="center" wrapText="1"/>
    </xf>
    <xf numFmtId="49" fontId="18" fillId="36" borderId="10" xfId="0" applyNumberFormat="1" applyFont="1" applyFill="1" applyBorder="1" applyAlignment="1">
      <alignment horizontal="center" vertical="center" wrapText="1"/>
    </xf>
    <xf numFmtId="0" fontId="19" fillId="36" borderId="10" xfId="0" applyFont="1" applyFill="1" applyBorder="1" applyAlignment="1">
      <alignment horizontal="center" vertical="center" wrapText="1"/>
    </xf>
    <xf numFmtId="0" fontId="20" fillId="36" borderId="10" xfId="0" applyFont="1" applyFill="1" applyBorder="1" applyAlignment="1">
      <alignment horizontal="center" vertical="center" wrapText="1"/>
    </xf>
    <xf numFmtId="1" fontId="19" fillId="36" borderId="10" xfId="0" applyNumberFormat="1"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18" fillId="36" borderId="10" xfId="0" quotePrefix="1" applyFont="1" applyFill="1" applyBorder="1" applyAlignment="1">
      <alignment horizontal="center" vertical="center" wrapText="1"/>
    </xf>
    <xf numFmtId="0" fontId="22" fillId="36" borderId="10" xfId="0" applyFont="1" applyFill="1" applyBorder="1" applyAlignment="1">
      <alignment horizontal="center" vertical="center" wrapText="1"/>
    </xf>
    <xf numFmtId="165" fontId="0" fillId="36" borderId="10" xfId="0" applyNumberFormat="1" applyFill="1" applyBorder="1" applyAlignment="1">
      <alignment wrapText="1"/>
    </xf>
    <xf numFmtId="2" fontId="0" fillId="36" borderId="10" xfId="0" applyNumberFormat="1" applyFill="1" applyBorder="1" applyAlignment="1">
      <alignment wrapText="1"/>
    </xf>
    <xf numFmtId="0" fontId="0" fillId="36" borderId="10" xfId="0" applyFill="1" applyBorder="1" applyAlignment="1">
      <alignment wrapText="1"/>
    </xf>
    <xf numFmtId="0" fontId="0" fillId="36" borderId="0" xfId="0" applyFill="1"/>
    <xf numFmtId="1" fontId="18" fillId="36" borderId="10" xfId="0" applyNumberFormat="1" applyFont="1" applyFill="1" applyBorder="1" applyAlignment="1">
      <alignment horizontal="center" vertical="center" wrapText="1"/>
    </xf>
    <xf numFmtId="14" fontId="0" fillId="36" borderId="10" xfId="0" applyNumberFormat="1" applyFill="1" applyBorder="1" applyAlignment="1">
      <alignment wrapText="1"/>
    </xf>
    <xf numFmtId="2" fontId="27" fillId="36" borderId="10" xfId="42" applyNumberFormat="1" applyFill="1" applyBorder="1" applyAlignment="1">
      <alignment wrapText="1"/>
    </xf>
    <xf numFmtId="14" fontId="21" fillId="35" borderId="10" xfId="0" applyNumberFormat="1" applyFont="1" applyFill="1" applyBorder="1" applyAlignment="1">
      <alignment horizontal="center" vertical="center" wrapText="1"/>
    </xf>
    <xf numFmtId="0" fontId="18" fillId="35" borderId="10" xfId="0" quotePrefix="1" applyFont="1" applyFill="1" applyBorder="1" applyAlignment="1">
      <alignment horizontal="center" vertical="center" wrapText="1"/>
    </xf>
    <xf numFmtId="0" fontId="18" fillId="35" borderId="10" xfId="0" applyFont="1" applyFill="1" applyBorder="1" applyAlignment="1">
      <alignment horizontal="center" vertical="center" wrapText="1"/>
    </xf>
    <xf numFmtId="14" fontId="0" fillId="35" borderId="10" xfId="0" applyNumberFormat="1" applyFill="1" applyBorder="1" applyAlignment="1">
      <alignment wrapText="1"/>
    </xf>
    <xf numFmtId="165" fontId="0" fillId="0" borderId="10" xfId="0" applyNumberFormat="1" applyBorder="1" applyAlignment="1">
      <alignment horizontal="center" vertical="center" wrapText="1"/>
    </xf>
    <xf numFmtId="2" fontId="0" fillId="0" borderId="10" xfId="0" applyNumberFormat="1" applyBorder="1" applyAlignment="1">
      <alignment horizontal="center" vertical="center" wrapText="1"/>
    </xf>
    <xf numFmtId="0" fontId="0" fillId="0" borderId="10" xfId="0" applyBorder="1" applyAlignment="1">
      <alignment horizontal="center" vertical="center" wrapText="1"/>
    </xf>
    <xf numFmtId="2" fontId="27" fillId="0" borderId="10" xfId="42" applyNumberFormat="1" applyFill="1" applyBorder="1" applyAlignment="1">
      <alignment horizontal="center" vertical="center" wrapText="1"/>
    </xf>
    <xf numFmtId="0" fontId="27" fillId="0" borderId="0" xfId="42" applyFill="1" applyAlignment="1">
      <alignment horizontal="center" vertical="center" wrapText="1"/>
    </xf>
    <xf numFmtId="0" fontId="0" fillId="0" borderId="0" xfId="0" applyAlignment="1">
      <alignment horizontal="center" vertical="center"/>
    </xf>
    <xf numFmtId="1" fontId="0" fillId="0" borderId="10" xfId="0" applyNumberFormat="1" applyBorder="1" applyAlignment="1">
      <alignment vertical="center" wrapText="1"/>
    </xf>
    <xf numFmtId="165" fontId="0" fillId="0" borderId="10" xfId="0" applyNumberFormat="1" applyBorder="1" applyAlignment="1">
      <alignment vertical="center" wrapText="1"/>
    </xf>
    <xf numFmtId="2" fontId="0" fillId="0" borderId="10" xfId="0" applyNumberFormat="1" applyBorder="1" applyAlignment="1">
      <alignment vertical="center" wrapText="1"/>
    </xf>
    <xf numFmtId="0" fontId="0" fillId="0" borderId="10" xfId="0" applyBorder="1" applyAlignment="1">
      <alignment vertical="center" wrapText="1"/>
    </xf>
    <xf numFmtId="2" fontId="27" fillId="0" borderId="10" xfId="42" applyNumberFormat="1" applyFill="1" applyBorder="1" applyAlignment="1">
      <alignment vertical="center" wrapText="1"/>
    </xf>
    <xf numFmtId="0" fontId="0" fillId="0" borderId="0" xfId="0" applyAlignment="1">
      <alignment vertical="center"/>
    </xf>
    <xf numFmtId="49" fontId="18" fillId="37" borderId="10" xfId="0" applyNumberFormat="1" applyFont="1" applyFill="1" applyBorder="1" applyAlignment="1">
      <alignment horizontal="center" vertical="center" wrapText="1"/>
    </xf>
    <xf numFmtId="0" fontId="0" fillId="37" borderId="10" xfId="0" applyFill="1" applyBorder="1" applyAlignment="1">
      <alignment horizontal="center" vertical="center" wrapText="1"/>
    </xf>
    <xf numFmtId="0" fontId="20" fillId="37" borderId="10" xfId="0" applyFont="1" applyFill="1" applyBorder="1" applyAlignment="1">
      <alignment horizontal="center" vertical="center" wrapText="1"/>
    </xf>
    <xf numFmtId="1" fontId="0" fillId="37" borderId="10" xfId="0" applyNumberFormat="1" applyFill="1" applyBorder="1" applyAlignment="1">
      <alignment horizontal="center" vertical="center" wrapText="1"/>
    </xf>
    <xf numFmtId="0" fontId="0" fillId="37" borderId="10" xfId="0" quotePrefix="1" applyFill="1" applyBorder="1" applyAlignment="1">
      <alignment horizontal="center" vertical="center" wrapText="1"/>
    </xf>
    <xf numFmtId="0" fontId="22" fillId="37" borderId="10" xfId="0" applyFont="1" applyFill="1" applyBorder="1" applyAlignment="1">
      <alignment horizontal="center" vertical="center" wrapText="1"/>
    </xf>
    <xf numFmtId="165" fontId="0" fillId="37" borderId="10" xfId="0" applyNumberFormat="1" applyFill="1" applyBorder="1" applyAlignment="1">
      <alignment horizontal="center" vertical="center" wrapText="1"/>
    </xf>
    <xf numFmtId="2" fontId="0" fillId="37" borderId="10" xfId="0" applyNumberFormat="1" applyFill="1" applyBorder="1" applyAlignment="1">
      <alignment horizontal="center" vertical="center" wrapText="1"/>
    </xf>
    <xf numFmtId="2" fontId="27" fillId="37" borderId="10" xfId="42" applyNumberFormat="1" applyFill="1" applyBorder="1" applyAlignment="1">
      <alignment horizontal="center" vertical="center" wrapText="1"/>
    </xf>
    <xf numFmtId="0" fontId="0" fillId="37" borderId="0" xfId="0" applyFill="1" applyAlignment="1">
      <alignment horizontal="center" vertical="center"/>
    </xf>
    <xf numFmtId="0" fontId="0" fillId="37" borderId="10" xfId="0" applyFill="1" applyBorder="1" applyAlignment="1">
      <alignment vertical="center" wrapText="1"/>
    </xf>
    <xf numFmtId="1" fontId="0" fillId="37" borderId="10" xfId="0" applyNumberFormat="1" applyFill="1" applyBorder="1" applyAlignment="1">
      <alignment vertical="center" wrapText="1"/>
    </xf>
    <xf numFmtId="165" fontId="0" fillId="37" borderId="10" xfId="0" applyNumberFormat="1" applyFill="1" applyBorder="1" applyAlignment="1">
      <alignment vertical="center" wrapText="1"/>
    </xf>
    <xf numFmtId="2" fontId="0" fillId="37" borderId="10" xfId="0" applyNumberFormat="1" applyFill="1" applyBorder="1" applyAlignment="1">
      <alignment vertical="center" wrapText="1"/>
    </xf>
    <xf numFmtId="0" fontId="0" fillId="37" borderId="0" xfId="0" applyFill="1" applyAlignment="1">
      <alignment vertical="center"/>
    </xf>
    <xf numFmtId="1" fontId="0" fillId="38" borderId="10" xfId="0" applyNumberFormat="1" applyFill="1" applyBorder="1" applyAlignment="1">
      <alignment horizontal="center" vertical="center" wrapText="1"/>
    </xf>
    <xf numFmtId="2" fontId="0" fillId="38" borderId="10" xfId="0" applyNumberFormat="1" applyFill="1" applyBorder="1" applyAlignment="1">
      <alignment horizontal="center" vertical="center" wrapText="1"/>
    </xf>
    <xf numFmtId="0" fontId="0" fillId="38" borderId="10" xfId="0" applyFill="1" applyBorder="1" applyAlignment="1">
      <alignment horizontal="center" vertical="center" wrapText="1"/>
    </xf>
    <xf numFmtId="14" fontId="0" fillId="38" borderId="10" xfId="0" applyNumberFormat="1" applyFill="1" applyBorder="1" applyAlignment="1">
      <alignment horizontal="center" vertical="center" wrapText="1"/>
    </xf>
    <xf numFmtId="0" fontId="0" fillId="38" borderId="0" xfId="0" applyFill="1" applyAlignment="1">
      <alignment horizontal="center" vertical="center"/>
    </xf>
    <xf numFmtId="49" fontId="18" fillId="39" borderId="10" xfId="0" applyNumberFormat="1" applyFont="1" applyFill="1" applyBorder="1" applyAlignment="1">
      <alignment horizontal="center" vertical="center" wrapText="1"/>
    </xf>
    <xf numFmtId="164" fontId="19" fillId="39" borderId="10" xfId="0" applyNumberFormat="1" applyFont="1" applyFill="1" applyBorder="1" applyAlignment="1">
      <alignment horizontal="center" vertical="center" wrapText="1"/>
    </xf>
    <xf numFmtId="0" fontId="20" fillId="39" borderId="10" xfId="0" applyFont="1" applyFill="1" applyBorder="1" applyAlignment="1">
      <alignment horizontal="center" vertical="center" wrapText="1"/>
    </xf>
    <xf numFmtId="1" fontId="19" fillId="39" borderId="10" xfId="0" applyNumberFormat="1" applyFont="1" applyFill="1" applyBorder="1" applyAlignment="1">
      <alignment horizontal="center" vertical="center" wrapText="1"/>
    </xf>
    <xf numFmtId="0" fontId="21" fillId="39" borderId="10" xfId="0" applyFont="1" applyFill="1" applyBorder="1" applyAlignment="1">
      <alignment horizontal="center" vertical="center" wrapText="1"/>
    </xf>
    <xf numFmtId="0" fontId="18" fillId="39" borderId="10" xfId="0" quotePrefix="1" applyFont="1" applyFill="1" applyBorder="1" applyAlignment="1">
      <alignment horizontal="center" vertical="center" wrapText="1"/>
    </xf>
    <xf numFmtId="0" fontId="18" fillId="39" borderId="10" xfId="0" applyFont="1" applyFill="1" applyBorder="1" applyAlignment="1">
      <alignment horizontal="center" vertical="center" wrapText="1"/>
    </xf>
    <xf numFmtId="0" fontId="29" fillId="39" borderId="10" xfId="0" applyFont="1" applyFill="1" applyBorder="1" applyAlignment="1">
      <alignment horizontal="center" vertical="center" wrapText="1"/>
    </xf>
    <xf numFmtId="14" fontId="0" fillId="39" borderId="10" xfId="0" applyNumberFormat="1" applyFill="1" applyBorder="1" applyAlignment="1">
      <alignment wrapText="1"/>
    </xf>
    <xf numFmtId="2" fontId="0" fillId="39" borderId="10" xfId="0" applyNumberFormat="1" applyFill="1" applyBorder="1" applyAlignment="1">
      <alignment wrapText="1"/>
    </xf>
    <xf numFmtId="0" fontId="0" fillId="39" borderId="0" xfId="0" applyFill="1"/>
    <xf numFmtId="2" fontId="27" fillId="39" borderId="10" xfId="42" applyNumberFormat="1" applyFill="1" applyBorder="1" applyAlignment="1">
      <alignment wrapText="1"/>
    </xf>
    <xf numFmtId="0" fontId="27" fillId="0" borderId="0" xfId="42" applyFill="1" applyAlignment="1">
      <alignment wrapText="1"/>
    </xf>
    <xf numFmtId="49" fontId="0" fillId="0" borderId="0" xfId="0" applyNumberFormat="1"/>
    <xf numFmtId="0" fontId="40" fillId="0" borderId="0" xfId="0" applyFont="1" applyAlignment="1">
      <alignment wrapText="1"/>
    </xf>
    <xf numFmtId="1" fontId="0" fillId="33" borderId="10" xfId="0" applyNumberFormat="1" applyFill="1" applyBorder="1" applyAlignment="1">
      <alignment horizontal="center" vertical="center" wrapText="1"/>
    </xf>
    <xf numFmtId="0" fontId="0" fillId="33" borderId="10" xfId="0" applyFill="1" applyBorder="1" applyAlignment="1">
      <alignment vertical="center" wrapText="1"/>
    </xf>
    <xf numFmtId="0" fontId="0" fillId="33" borderId="10" xfId="0" applyFill="1" applyBorder="1" applyAlignment="1">
      <alignment horizontal="center" vertical="center" wrapText="1"/>
    </xf>
    <xf numFmtId="0" fontId="27" fillId="33" borderId="10" xfId="42" applyFill="1" applyBorder="1" applyAlignment="1">
      <alignment vertical="center" wrapText="1"/>
    </xf>
    <xf numFmtId="1" fontId="0" fillId="0" borderId="10" xfId="0" applyNumberFormat="1" applyBorder="1" applyAlignment="1">
      <alignment horizontal="center" vertical="center" wrapText="1"/>
    </xf>
    <xf numFmtId="0" fontId="27" fillId="0" borderId="10" xfId="42" applyFill="1" applyBorder="1" applyAlignment="1">
      <alignment vertical="center" wrapText="1"/>
    </xf>
    <xf numFmtId="1" fontId="0" fillId="35" borderId="10" xfId="0" applyNumberFormat="1" applyFill="1" applyBorder="1" applyAlignment="1">
      <alignment vertical="center" wrapText="1"/>
    </xf>
    <xf numFmtId="0" fontId="43" fillId="0" borderId="10" xfId="0" applyFont="1" applyBorder="1" applyAlignment="1">
      <alignment horizontal="center" vertical="center" wrapText="1"/>
    </xf>
    <xf numFmtId="0" fontId="35" fillId="36" borderId="10" xfId="0" applyFont="1" applyFill="1" applyBorder="1" applyAlignment="1">
      <alignment horizontal="center" vertical="center" wrapText="1"/>
    </xf>
    <xf numFmtId="0" fontId="0" fillId="33" borderId="0" xfId="0" applyFill="1"/>
    <xf numFmtId="0" fontId="0" fillId="42" borderId="0" xfId="0" applyFill="1"/>
    <xf numFmtId="0" fontId="0" fillId="43" borderId="0" xfId="0" applyFill="1"/>
    <xf numFmtId="0" fontId="0" fillId="44" borderId="0" xfId="0" applyFill="1"/>
    <xf numFmtId="0" fontId="26" fillId="33" borderId="16" xfId="0" applyFont="1" applyFill="1" applyBorder="1"/>
    <xf numFmtId="0" fontId="0" fillId="45" borderId="0" xfId="0" applyFill="1"/>
    <xf numFmtId="0" fontId="0" fillId="46" borderId="0" xfId="0" applyFill="1"/>
    <xf numFmtId="0" fontId="0" fillId="48" borderId="0" xfId="0" applyFill="1"/>
    <xf numFmtId="49" fontId="45" fillId="33" borderId="10" xfId="0" applyNumberFormat="1" applyFont="1" applyFill="1" applyBorder="1" applyAlignment="1">
      <alignment horizontal="center" vertical="center" wrapText="1"/>
    </xf>
    <xf numFmtId="0" fontId="45" fillId="33" borderId="10" xfId="0" applyFont="1" applyFill="1" applyBorder="1" applyAlignment="1">
      <alignment vertical="center" wrapText="1"/>
    </xf>
    <xf numFmtId="0" fontId="45" fillId="33" borderId="10" xfId="0" applyFont="1" applyFill="1" applyBorder="1" applyAlignment="1">
      <alignment horizontal="center" vertical="center" wrapText="1"/>
    </xf>
    <xf numFmtId="1" fontId="45" fillId="33" borderId="10" xfId="0" applyNumberFormat="1" applyFont="1" applyFill="1" applyBorder="1" applyAlignment="1">
      <alignment horizontal="center" vertical="center" wrapText="1"/>
    </xf>
    <xf numFmtId="0" fontId="45" fillId="0" borderId="10" xfId="0" applyFont="1" applyBorder="1" applyAlignment="1">
      <alignment horizontal="center" vertical="center" wrapText="1"/>
    </xf>
    <xf numFmtId="0" fontId="45" fillId="0" borderId="10" xfId="0" applyFont="1" applyBorder="1" applyAlignment="1">
      <alignment vertical="center" wrapText="1"/>
    </xf>
    <xf numFmtId="14" fontId="45" fillId="33" borderId="10" xfId="0" applyNumberFormat="1" applyFont="1" applyFill="1" applyBorder="1" applyAlignment="1">
      <alignment horizontal="center" vertical="center" wrapText="1"/>
    </xf>
    <xf numFmtId="0" fontId="45" fillId="47" borderId="0" xfId="0" applyFont="1" applyFill="1" applyAlignment="1">
      <alignment horizontal="center" vertical="center"/>
    </xf>
    <xf numFmtId="14" fontId="45" fillId="33" borderId="10" xfId="0" applyNumberFormat="1" applyFont="1" applyFill="1" applyBorder="1" applyAlignment="1">
      <alignment wrapText="1"/>
    </xf>
    <xf numFmtId="0" fontId="45" fillId="33" borderId="10" xfId="0" applyFont="1" applyFill="1" applyBorder="1" applyAlignment="1">
      <alignment wrapText="1"/>
    </xf>
    <xf numFmtId="14" fontId="46" fillId="33" borderId="10" xfId="0" applyNumberFormat="1" applyFont="1" applyFill="1" applyBorder="1" applyAlignment="1">
      <alignment wrapText="1"/>
    </xf>
    <xf numFmtId="0" fontId="46" fillId="33" borderId="10" xfId="0" applyFont="1" applyFill="1" applyBorder="1" applyAlignment="1">
      <alignment wrapText="1"/>
    </xf>
    <xf numFmtId="165" fontId="45" fillId="0" borderId="10" xfId="0" applyNumberFormat="1" applyFont="1" applyBorder="1" applyAlignment="1">
      <alignment horizontal="center" wrapText="1"/>
    </xf>
    <xf numFmtId="2" fontId="45" fillId="0" borderId="10" xfId="0" applyNumberFormat="1" applyFont="1" applyBorder="1" applyAlignment="1">
      <alignment horizontal="center" wrapText="1"/>
    </xf>
    <xf numFmtId="2" fontId="45" fillId="0" borderId="10" xfId="0" applyNumberFormat="1" applyFont="1" applyBorder="1" applyAlignment="1">
      <alignment wrapText="1"/>
    </xf>
    <xf numFmtId="14" fontId="45" fillId="0" borderId="10" xfId="0" applyNumberFormat="1" applyFont="1" applyBorder="1" applyAlignment="1">
      <alignment wrapText="1"/>
    </xf>
    <xf numFmtId="165" fontId="45" fillId="33" borderId="10" xfId="0" applyNumberFormat="1" applyFont="1" applyFill="1" applyBorder="1" applyAlignment="1">
      <alignment wrapText="1"/>
    </xf>
    <xf numFmtId="2" fontId="45" fillId="33" borderId="10" xfId="0" applyNumberFormat="1" applyFont="1" applyFill="1" applyBorder="1" applyAlignment="1">
      <alignment wrapText="1"/>
    </xf>
    <xf numFmtId="165" fontId="46" fillId="33" borderId="10" xfId="0" applyNumberFormat="1" applyFont="1" applyFill="1" applyBorder="1" applyAlignment="1">
      <alignment wrapText="1"/>
    </xf>
    <xf numFmtId="2" fontId="46" fillId="33" borderId="10" xfId="0" applyNumberFormat="1" applyFont="1" applyFill="1" applyBorder="1" applyAlignment="1">
      <alignment wrapText="1"/>
    </xf>
    <xf numFmtId="2" fontId="48" fillId="33" borderId="13" xfId="42" applyNumberFormat="1" applyFont="1" applyFill="1" applyBorder="1" applyAlignment="1">
      <alignment wrapText="1"/>
    </xf>
    <xf numFmtId="0" fontId="45" fillId="34" borderId="10" xfId="0" applyFont="1" applyFill="1" applyBorder="1" applyAlignment="1">
      <alignment horizontal="center" vertical="center" wrapText="1"/>
    </xf>
    <xf numFmtId="165" fontId="45" fillId="34" borderId="10" xfId="0" applyNumberFormat="1" applyFont="1" applyFill="1" applyBorder="1" applyAlignment="1">
      <alignment horizontal="center" vertical="center" wrapText="1"/>
    </xf>
    <xf numFmtId="2" fontId="45" fillId="34" borderId="10" xfId="0" applyNumberFormat="1" applyFont="1" applyFill="1" applyBorder="1" applyAlignment="1">
      <alignment horizontal="center" vertical="center" wrapText="1"/>
    </xf>
    <xf numFmtId="0" fontId="45" fillId="0" borderId="0" xfId="0" applyFont="1" applyAlignment="1">
      <alignment horizontal="center" vertical="center"/>
    </xf>
    <xf numFmtId="0" fontId="45" fillId="0" borderId="0" xfId="0" applyFont="1"/>
    <xf numFmtId="49" fontId="46" fillId="33" borderId="10" xfId="0" applyNumberFormat="1" applyFont="1" applyFill="1" applyBorder="1" applyAlignment="1">
      <alignment horizontal="center" vertical="center" wrapText="1"/>
    </xf>
    <xf numFmtId="164" fontId="46" fillId="33" borderId="10" xfId="0" quotePrefix="1" applyNumberFormat="1" applyFont="1" applyFill="1" applyBorder="1" applyAlignment="1">
      <alignment horizontal="center" vertical="center" wrapText="1"/>
    </xf>
    <xf numFmtId="0" fontId="46" fillId="33" borderId="10" xfId="0" applyFont="1" applyFill="1" applyBorder="1" applyAlignment="1">
      <alignment horizontal="center" vertical="center" wrapText="1"/>
    </xf>
    <xf numFmtId="49" fontId="46" fillId="0" borderId="10" xfId="0" applyNumberFormat="1" applyFont="1" applyBorder="1" applyAlignment="1">
      <alignment horizontal="center" vertical="center" wrapText="1"/>
    </xf>
    <xf numFmtId="164" fontId="46" fillId="0" borderId="10" xfId="0" quotePrefix="1" applyNumberFormat="1" applyFont="1" applyBorder="1" applyAlignment="1">
      <alignment horizontal="center" vertical="center" wrapText="1"/>
    </xf>
    <xf numFmtId="1" fontId="46" fillId="33" borderId="10" xfId="0" quotePrefix="1" applyNumberFormat="1" applyFont="1" applyFill="1" applyBorder="1" applyAlignment="1">
      <alignment horizontal="center" vertical="center" wrapText="1"/>
    </xf>
    <xf numFmtId="166" fontId="47" fillId="33" borderId="10" xfId="0" applyNumberFormat="1" applyFont="1" applyFill="1" applyBorder="1" applyAlignment="1">
      <alignment horizontal="center" vertical="center"/>
    </xf>
    <xf numFmtId="0" fontId="46" fillId="33" borderId="10" xfId="0" quotePrefix="1" applyFont="1" applyFill="1" applyBorder="1" applyAlignment="1">
      <alignment horizontal="center" vertical="center" wrapText="1"/>
    </xf>
    <xf numFmtId="0" fontId="46" fillId="33" borderId="10" xfId="0" applyFont="1" applyFill="1" applyBorder="1" applyAlignment="1">
      <alignment horizontal="left" vertical="center" wrapText="1"/>
    </xf>
    <xf numFmtId="0" fontId="46" fillId="0" borderId="10" xfId="0" applyFont="1" applyBorder="1" applyAlignment="1">
      <alignment horizontal="left" vertical="center" wrapText="1"/>
    </xf>
    <xf numFmtId="0" fontId="46" fillId="0" borderId="0" xfId="0" applyFont="1" applyAlignment="1">
      <alignment horizontal="left"/>
    </xf>
    <xf numFmtId="0" fontId="26" fillId="0" borderId="0" xfId="0" applyFont="1" applyAlignment="1">
      <alignment horizontal="left"/>
    </xf>
    <xf numFmtId="0" fontId="47" fillId="47" borderId="18" xfId="0" applyFont="1" applyFill="1" applyBorder="1" applyAlignment="1">
      <alignment horizontal="center" vertical="center"/>
    </xf>
    <xf numFmtId="0" fontId="50" fillId="40" borderId="0" xfId="0" applyFont="1" applyFill="1" applyAlignment="1">
      <alignment horizontal="center" vertical="center" wrapText="1"/>
    </xf>
    <xf numFmtId="1" fontId="50" fillId="40" borderId="10" xfId="0" applyNumberFormat="1" applyFont="1" applyFill="1" applyBorder="1" applyAlignment="1">
      <alignment vertical="center" wrapText="1"/>
    </xf>
    <xf numFmtId="0" fontId="50" fillId="40" borderId="10" xfId="0" applyFont="1" applyFill="1" applyBorder="1" applyAlignment="1">
      <alignment vertical="center" wrapText="1"/>
    </xf>
    <xf numFmtId="0" fontId="51" fillId="40" borderId="10" xfId="0" applyFont="1" applyFill="1" applyBorder="1" applyAlignment="1">
      <alignment horizontal="left" vertical="center" wrapText="1"/>
    </xf>
    <xf numFmtId="0" fontId="50" fillId="40" borderId="13" xfId="0" applyFont="1" applyFill="1" applyBorder="1" applyAlignment="1">
      <alignment vertical="center" wrapText="1"/>
    </xf>
    <xf numFmtId="166" fontId="51" fillId="40" borderId="10" xfId="0" applyNumberFormat="1" applyFont="1" applyFill="1" applyBorder="1" applyAlignment="1">
      <alignment horizontal="center" vertical="center" wrapText="1"/>
    </xf>
    <xf numFmtId="0" fontId="16" fillId="40" borderId="0" xfId="0" applyFont="1" applyFill="1" applyAlignment="1">
      <alignment wrapText="1"/>
    </xf>
    <xf numFmtId="49" fontId="46" fillId="0" borderId="12" xfId="0" applyNumberFormat="1" applyFont="1" applyBorder="1" applyAlignment="1">
      <alignment horizontal="center" vertical="center" wrapText="1"/>
    </xf>
    <xf numFmtId="0" fontId="45" fillId="0" borderId="12" xfId="0" applyFont="1" applyBorder="1" applyAlignment="1">
      <alignment horizontal="center" vertical="center" wrapText="1"/>
    </xf>
    <xf numFmtId="0" fontId="46" fillId="0" borderId="12" xfId="0" quotePrefix="1" applyFont="1" applyBorder="1" applyAlignment="1">
      <alignment horizontal="center" vertical="center" wrapText="1"/>
    </xf>
    <xf numFmtId="165" fontId="45" fillId="0" borderId="12" xfId="0" applyNumberFormat="1" applyFont="1" applyBorder="1" applyAlignment="1">
      <alignment wrapText="1"/>
    </xf>
    <xf numFmtId="2" fontId="45" fillId="0" borderId="12" xfId="0" applyNumberFormat="1" applyFont="1" applyBorder="1" applyAlignment="1">
      <alignment wrapText="1"/>
    </xf>
    <xf numFmtId="0" fontId="45" fillId="0" borderId="12" xfId="0" applyFont="1" applyBorder="1" applyAlignment="1">
      <alignment wrapText="1"/>
    </xf>
    <xf numFmtId="0" fontId="26" fillId="33" borderId="0" xfId="0" applyFont="1" applyFill="1"/>
    <xf numFmtId="0" fontId="0" fillId="33" borderId="16" xfId="0" applyFill="1" applyBorder="1"/>
    <xf numFmtId="0" fontId="45" fillId="47" borderId="18" xfId="0" applyFont="1" applyFill="1" applyBorder="1" applyAlignment="1">
      <alignment horizontal="center" vertical="center"/>
    </xf>
    <xf numFmtId="49" fontId="49" fillId="33" borderId="10" xfId="0" applyNumberFormat="1" applyFont="1" applyFill="1" applyBorder="1" applyAlignment="1">
      <alignment vertical="center" wrapText="1"/>
    </xf>
    <xf numFmtId="14" fontId="46" fillId="33" borderId="10" xfId="0" applyNumberFormat="1" applyFont="1" applyFill="1" applyBorder="1" applyAlignment="1">
      <alignment horizontal="left" vertical="center" wrapText="1"/>
    </xf>
    <xf numFmtId="14" fontId="45" fillId="0" borderId="10" xfId="0" applyNumberFormat="1" applyFont="1" applyBorder="1" applyAlignment="1">
      <alignment horizontal="left" vertical="center" wrapText="1"/>
    </xf>
    <xf numFmtId="0" fontId="16" fillId="33" borderId="0" xfId="0" applyFont="1" applyFill="1" applyAlignment="1">
      <alignment wrapText="1"/>
    </xf>
    <xf numFmtId="0" fontId="45" fillId="33" borderId="18" xfId="0" applyFont="1" applyFill="1" applyBorder="1" applyAlignment="1">
      <alignment horizontal="center" vertical="center"/>
    </xf>
    <xf numFmtId="14" fontId="46" fillId="33" borderId="10" xfId="0" quotePrefix="1" applyNumberFormat="1" applyFont="1" applyFill="1" applyBorder="1" applyAlignment="1">
      <alignment horizontal="center" vertical="center" wrapText="1"/>
    </xf>
    <xf numFmtId="0" fontId="45" fillId="33" borderId="10" xfId="0" applyFont="1" applyFill="1" applyBorder="1" applyAlignment="1">
      <alignment horizontal="left" vertical="center" wrapText="1"/>
    </xf>
    <xf numFmtId="0" fontId="45" fillId="0" borderId="12" xfId="0" applyFont="1" applyBorder="1" applyAlignment="1">
      <alignment horizontal="left" vertical="center" wrapText="1"/>
    </xf>
    <xf numFmtId="14" fontId="45" fillId="33" borderId="10" xfId="0" applyNumberFormat="1" applyFont="1" applyFill="1" applyBorder="1" applyAlignment="1">
      <alignment horizontal="left" vertical="center" wrapText="1"/>
    </xf>
    <xf numFmtId="0" fontId="45" fillId="33" borderId="10" xfId="0" quotePrefix="1" applyFont="1" applyFill="1" applyBorder="1" applyAlignment="1">
      <alignment horizontal="center" vertical="center" wrapText="1"/>
    </xf>
    <xf numFmtId="165" fontId="45" fillId="33" borderId="10" xfId="0" applyNumberFormat="1" applyFont="1" applyFill="1" applyBorder="1" applyAlignment="1">
      <alignment vertical="center" wrapText="1"/>
    </xf>
    <xf numFmtId="2" fontId="45" fillId="33" borderId="10" xfId="0" applyNumberFormat="1" applyFont="1" applyFill="1" applyBorder="1" applyAlignment="1">
      <alignment vertical="center" wrapText="1"/>
    </xf>
    <xf numFmtId="0" fontId="45" fillId="33" borderId="0" xfId="0" applyFont="1" applyFill="1" applyAlignment="1">
      <alignment horizontal="center" vertical="center"/>
    </xf>
    <xf numFmtId="49" fontId="49" fillId="33" borderId="10" xfId="0" applyNumberFormat="1" applyFont="1" applyFill="1" applyBorder="1" applyAlignment="1">
      <alignment horizontal="center" vertical="center" wrapText="1"/>
    </xf>
    <xf numFmtId="0" fontId="45" fillId="47" borderId="15" xfId="0" applyFont="1" applyFill="1" applyBorder="1" applyAlignment="1">
      <alignment horizontal="center" vertical="center"/>
    </xf>
    <xf numFmtId="165" fontId="45" fillId="33" borderId="10" xfId="0" applyNumberFormat="1" applyFont="1" applyFill="1" applyBorder="1" applyAlignment="1">
      <alignment horizontal="center" vertical="center" wrapText="1"/>
    </xf>
    <xf numFmtId="2" fontId="45" fillId="33" borderId="10" xfId="0" applyNumberFormat="1" applyFont="1" applyFill="1" applyBorder="1" applyAlignment="1">
      <alignment horizontal="center" vertical="center" wrapText="1"/>
    </xf>
    <xf numFmtId="49" fontId="46" fillId="33" borderId="12" xfId="0" applyNumberFormat="1" applyFont="1" applyFill="1" applyBorder="1" applyAlignment="1">
      <alignment horizontal="center" vertical="center" wrapText="1"/>
    </xf>
    <xf numFmtId="0" fontId="45" fillId="33" borderId="12" xfId="0" applyFont="1" applyFill="1" applyBorder="1" applyAlignment="1">
      <alignment vertical="center" wrapText="1"/>
    </xf>
    <xf numFmtId="0" fontId="45" fillId="33" borderId="12" xfId="0" applyFont="1" applyFill="1" applyBorder="1" applyAlignment="1">
      <alignment horizontal="center" vertical="center" wrapText="1"/>
    </xf>
    <xf numFmtId="0" fontId="46" fillId="33" borderId="12" xfId="0" applyFont="1" applyFill="1" applyBorder="1" applyAlignment="1">
      <alignment horizontal="left" vertical="center" wrapText="1"/>
    </xf>
    <xf numFmtId="165" fontId="45" fillId="33" borderId="12" xfId="0" applyNumberFormat="1" applyFont="1" applyFill="1" applyBorder="1" applyAlignment="1">
      <alignment vertical="center" wrapText="1"/>
    </xf>
    <xf numFmtId="2" fontId="45" fillId="33" borderId="12" xfId="0" applyNumberFormat="1" applyFont="1" applyFill="1" applyBorder="1" applyAlignment="1">
      <alignment vertical="center" wrapText="1"/>
    </xf>
    <xf numFmtId="0" fontId="0" fillId="33" borderId="10" xfId="0" applyFill="1" applyBorder="1"/>
    <xf numFmtId="0" fontId="45" fillId="49" borderId="0" xfId="0" applyFont="1" applyFill="1"/>
    <xf numFmtId="0" fontId="0" fillId="49" borderId="0" xfId="0" applyFill="1"/>
    <xf numFmtId="0" fontId="53" fillId="41" borderId="0" xfId="0" applyFont="1" applyFill="1"/>
    <xf numFmtId="14" fontId="45" fillId="33" borderId="10" xfId="0" quotePrefix="1" applyNumberFormat="1" applyFont="1" applyFill="1" applyBorder="1" applyAlignment="1">
      <alignment wrapText="1"/>
    </xf>
    <xf numFmtId="2" fontId="48" fillId="33" borderId="13" xfId="42" applyNumberFormat="1" applyFont="1" applyFill="1" applyBorder="1" applyAlignment="1">
      <alignment horizontal="center" vertical="center" wrapText="1"/>
    </xf>
    <xf numFmtId="1" fontId="45" fillId="33" borderId="10" xfId="0" quotePrefix="1" applyNumberFormat="1" applyFont="1" applyFill="1" applyBorder="1" applyAlignment="1">
      <alignment wrapText="1"/>
    </xf>
    <xf numFmtId="0" fontId="50" fillId="0" borderId="0" xfId="0" applyFont="1" applyAlignment="1">
      <alignment horizontal="center" vertical="center"/>
    </xf>
    <xf numFmtId="0" fontId="50" fillId="0" borderId="10" xfId="0" applyFont="1" applyBorder="1" applyAlignment="1">
      <alignment horizontal="center" vertical="center" wrapText="1"/>
    </xf>
    <xf numFmtId="49" fontId="46" fillId="33" borderId="15" xfId="0" applyNumberFormat="1" applyFont="1" applyFill="1" applyBorder="1" applyAlignment="1">
      <alignment horizontal="center" vertical="center" wrapText="1"/>
    </xf>
    <xf numFmtId="0" fontId="0" fillId="0" borderId="10" xfId="0" applyBorder="1"/>
    <xf numFmtId="0" fontId="0" fillId="0" borderId="0" xfId="0" applyAlignment="1">
      <alignment horizontal="center"/>
    </xf>
    <xf numFmtId="0" fontId="16" fillId="40" borderId="10" xfId="0" applyFont="1" applyFill="1" applyBorder="1" applyAlignment="1">
      <alignment horizontal="center" vertical="center" wrapText="1"/>
    </xf>
    <xf numFmtId="164" fontId="45" fillId="33" borderId="10" xfId="0" applyNumberFormat="1" applyFont="1" applyFill="1" applyBorder="1" applyAlignment="1">
      <alignment horizontal="center" vertical="center" wrapText="1"/>
    </xf>
    <xf numFmtId="3" fontId="45" fillId="33" borderId="10" xfId="0" applyNumberFormat="1" applyFont="1" applyFill="1" applyBorder="1" applyAlignment="1">
      <alignment horizontal="center" vertical="center" wrapText="1"/>
    </xf>
    <xf numFmtId="3" fontId="46" fillId="33" borderId="10" xfId="0" applyNumberFormat="1" applyFont="1" applyFill="1" applyBorder="1" applyAlignment="1">
      <alignment horizontal="center" vertical="center" wrapText="1"/>
    </xf>
    <xf numFmtId="3" fontId="45" fillId="0" borderId="10" xfId="0" applyNumberFormat="1" applyFont="1" applyBorder="1" applyAlignment="1">
      <alignment horizontal="center" vertical="center" wrapText="1"/>
    </xf>
    <xf numFmtId="3" fontId="45" fillId="0" borderId="12" xfId="0" applyNumberFormat="1" applyFont="1" applyBorder="1" applyAlignment="1">
      <alignment horizontal="center" vertical="center" wrapText="1"/>
    </xf>
    <xf numFmtId="3" fontId="45" fillId="33" borderId="10" xfId="0" applyNumberFormat="1" applyFont="1" applyFill="1" applyBorder="1" applyAlignment="1">
      <alignment vertical="center" wrapText="1"/>
    </xf>
    <xf numFmtId="3" fontId="45" fillId="0" borderId="0" xfId="0" applyNumberFormat="1" applyFont="1"/>
    <xf numFmtId="3" fontId="0" fillId="0" borderId="0" xfId="0" applyNumberFormat="1"/>
    <xf numFmtId="0" fontId="48" fillId="33" borderId="13" xfId="42" applyFont="1" applyFill="1" applyBorder="1" applyAlignment="1">
      <alignment horizontal="center" vertical="center" wrapText="1"/>
    </xf>
    <xf numFmtId="2" fontId="48" fillId="0" borderId="13" xfId="42" applyNumberFormat="1" applyFont="1" applyBorder="1" applyAlignment="1">
      <alignment horizontal="center" vertical="center" wrapText="1"/>
    </xf>
    <xf numFmtId="2" fontId="27" fillId="33" borderId="13" xfId="42" applyNumberFormat="1" applyFill="1" applyBorder="1" applyAlignment="1">
      <alignment horizontal="center" vertical="center" wrapText="1"/>
    </xf>
    <xf numFmtId="0" fontId="45" fillId="49" borderId="0" xfId="0" applyFont="1" applyFill="1" applyAlignment="1">
      <alignment horizontal="center" vertical="center"/>
    </xf>
    <xf numFmtId="166" fontId="47" fillId="33" borderId="10" xfId="0" applyNumberFormat="1" applyFont="1" applyFill="1" applyBorder="1" applyAlignment="1">
      <alignment horizontal="center" vertical="center" wrapText="1"/>
    </xf>
    <xf numFmtId="1" fontId="50" fillId="40" borderId="12" xfId="0" applyNumberFormat="1" applyFont="1" applyFill="1" applyBorder="1" applyAlignment="1">
      <alignment vertical="center" wrapText="1"/>
    </xf>
    <xf numFmtId="0" fontId="50" fillId="40" borderId="12" xfId="0" applyFont="1" applyFill="1" applyBorder="1" applyAlignment="1">
      <alignment vertical="center" wrapText="1"/>
    </xf>
    <xf numFmtId="3" fontId="50" fillId="40" borderId="12" xfId="0" applyNumberFormat="1" applyFont="1" applyFill="1" applyBorder="1" applyAlignment="1">
      <alignment vertical="center" wrapText="1"/>
    </xf>
    <xf numFmtId="0" fontId="51" fillId="40" borderId="12" xfId="0" applyFont="1" applyFill="1" applyBorder="1" applyAlignment="1">
      <alignment horizontal="left" vertical="center" wrapText="1"/>
    </xf>
    <xf numFmtId="0" fontId="50" fillId="40" borderId="14" xfId="0" applyFont="1" applyFill="1" applyBorder="1" applyAlignment="1">
      <alignment horizontal="center" vertical="center" wrapText="1"/>
    </xf>
    <xf numFmtId="49" fontId="45" fillId="33" borderId="20" xfId="0" applyNumberFormat="1" applyFont="1" applyFill="1" applyBorder="1" applyAlignment="1">
      <alignment horizontal="center" vertical="center" wrapText="1"/>
    </xf>
    <xf numFmtId="0" fontId="45" fillId="33" borderId="20" xfId="0" applyFont="1" applyFill="1" applyBorder="1" applyAlignment="1">
      <alignment vertical="center" wrapText="1"/>
    </xf>
    <xf numFmtId="0" fontId="45" fillId="33" borderId="20" xfId="0" applyFont="1" applyFill="1" applyBorder="1" applyAlignment="1">
      <alignment horizontal="center" vertical="center" wrapText="1"/>
    </xf>
    <xf numFmtId="3" fontId="45" fillId="33" borderId="20" xfId="0" applyNumberFormat="1" applyFont="1" applyFill="1" applyBorder="1" applyAlignment="1">
      <alignment horizontal="center" vertical="center" wrapText="1"/>
    </xf>
    <xf numFmtId="14" fontId="45" fillId="33" borderId="20" xfId="0" applyNumberFormat="1" applyFont="1" applyFill="1" applyBorder="1" applyAlignment="1">
      <alignment horizontal="center" vertical="center" wrapText="1"/>
    </xf>
    <xf numFmtId="0" fontId="46" fillId="33" borderId="20" xfId="0" applyFont="1" applyFill="1" applyBorder="1" applyAlignment="1">
      <alignment horizontal="left" vertical="center" wrapText="1"/>
    </xf>
    <xf numFmtId="0" fontId="16" fillId="50" borderId="19" xfId="0" applyFont="1" applyFill="1" applyBorder="1" applyAlignment="1">
      <alignment wrapText="1"/>
    </xf>
    <xf numFmtId="0" fontId="50" fillId="0" borderId="10" xfId="0" applyFont="1" applyBorder="1"/>
    <xf numFmtId="0" fontId="50" fillId="40" borderId="12" xfId="0" applyFont="1" applyFill="1" applyBorder="1" applyAlignment="1">
      <alignment horizontal="center" vertical="center" wrapText="1"/>
    </xf>
    <xf numFmtId="0" fontId="45" fillId="0" borderId="0" xfId="0" applyFont="1" applyAlignment="1">
      <alignment horizontal="center"/>
    </xf>
    <xf numFmtId="0" fontId="50" fillId="0" borderId="10" xfId="0" applyFont="1" applyBorder="1" applyAlignment="1">
      <alignment horizontal="center"/>
    </xf>
    <xf numFmtId="0" fontId="45" fillId="33" borderId="12" xfId="0" applyFont="1" applyFill="1" applyBorder="1" applyAlignment="1">
      <alignment horizontal="left" vertical="center" wrapText="1"/>
    </xf>
    <xf numFmtId="14" fontId="45" fillId="33" borderId="12" xfId="0" quotePrefix="1" applyNumberFormat="1" applyFont="1" applyFill="1" applyBorder="1" applyAlignment="1">
      <alignment horizontal="center" vertical="center" wrapText="1"/>
    </xf>
    <xf numFmtId="3" fontId="47" fillId="33" borderId="12" xfId="0" applyNumberFormat="1" applyFont="1" applyFill="1" applyBorder="1" applyAlignment="1">
      <alignment vertical="center" wrapText="1"/>
    </xf>
    <xf numFmtId="2" fontId="27" fillId="0" borderId="13" xfId="42" applyNumberFormat="1" applyFill="1" applyBorder="1" applyAlignment="1">
      <alignment horizontal="center" vertical="center" wrapText="1"/>
    </xf>
    <xf numFmtId="0" fontId="0" fillId="33" borderId="15" xfId="0" applyFill="1" applyBorder="1"/>
    <xf numFmtId="0" fontId="53" fillId="33" borderId="0" xfId="0" applyFont="1" applyFill="1"/>
    <xf numFmtId="3" fontId="45" fillId="33" borderId="13" xfId="0" applyNumberFormat="1" applyFont="1" applyFill="1" applyBorder="1" applyAlignment="1">
      <alignment horizontal="center" vertical="center" wrapText="1"/>
    </xf>
    <xf numFmtId="166" fontId="45" fillId="33" borderId="13" xfId="0" applyNumberFormat="1" applyFont="1" applyFill="1" applyBorder="1" applyAlignment="1">
      <alignment horizontal="center" vertical="center" wrapText="1"/>
    </xf>
    <xf numFmtId="166" fontId="45" fillId="0" borderId="14" xfId="0" applyNumberFormat="1" applyFont="1" applyBorder="1" applyAlignment="1">
      <alignment horizontal="center" vertical="center" wrapText="1"/>
    </xf>
    <xf numFmtId="0" fontId="16" fillId="50" borderId="10" xfId="0" applyFont="1" applyFill="1" applyBorder="1" applyAlignment="1">
      <alignment wrapText="1"/>
    </xf>
    <xf numFmtId="0" fontId="53" fillId="33" borderId="10" xfId="0" applyFont="1" applyFill="1" applyBorder="1"/>
    <xf numFmtId="0" fontId="0" fillId="33" borderId="12" xfId="0" applyFill="1" applyBorder="1"/>
    <xf numFmtId="0" fontId="27" fillId="33" borderId="13" xfId="42" applyFill="1" applyBorder="1" applyAlignment="1">
      <alignment horizontal="center" vertical="center" wrapText="1"/>
    </xf>
    <xf numFmtId="49" fontId="46" fillId="33" borderId="16" xfId="0" applyNumberFormat="1" applyFont="1" applyFill="1" applyBorder="1" applyAlignment="1">
      <alignment horizontal="center" vertical="center" wrapText="1"/>
    </xf>
    <xf numFmtId="0" fontId="45" fillId="33" borderId="16" xfId="0" applyFont="1" applyFill="1" applyBorder="1" applyAlignment="1">
      <alignment vertical="center" wrapText="1"/>
    </xf>
    <xf numFmtId="0" fontId="45" fillId="33" borderId="16" xfId="0" applyFont="1" applyFill="1" applyBorder="1" applyAlignment="1">
      <alignment horizontal="center" vertical="center" wrapText="1"/>
    </xf>
    <xf numFmtId="3" fontId="45" fillId="33" borderId="16" xfId="0" applyNumberFormat="1" applyFont="1" applyFill="1" applyBorder="1" applyAlignment="1">
      <alignment vertical="center" wrapText="1"/>
    </xf>
    <xf numFmtId="0" fontId="45" fillId="33" borderId="16" xfId="0" quotePrefix="1" applyFont="1" applyFill="1" applyBorder="1" applyAlignment="1">
      <alignment horizontal="center" vertical="center" wrapText="1"/>
    </xf>
    <xf numFmtId="2" fontId="50" fillId="33" borderId="12" xfId="0" applyNumberFormat="1" applyFont="1" applyFill="1" applyBorder="1" applyAlignment="1">
      <alignment horizontal="center" vertical="center" wrapText="1"/>
    </xf>
    <xf numFmtId="165" fontId="45" fillId="33" borderId="17" xfId="0" applyNumberFormat="1" applyFont="1" applyFill="1" applyBorder="1" applyAlignment="1">
      <alignment vertical="center" wrapText="1"/>
    </xf>
    <xf numFmtId="0" fontId="46" fillId="33" borderId="16" xfId="0" applyFont="1" applyFill="1" applyBorder="1" applyAlignment="1">
      <alignment horizontal="left" vertical="center" wrapText="1"/>
    </xf>
    <xf numFmtId="0" fontId="46" fillId="0" borderId="10" xfId="0" applyFont="1" applyBorder="1" applyAlignment="1">
      <alignment horizontal="left" vertical="top" wrapText="1"/>
    </xf>
    <xf numFmtId="0" fontId="46" fillId="0" borderId="12" xfId="0" applyFont="1" applyBorder="1" applyAlignment="1">
      <alignment horizontal="left" vertical="top" wrapText="1"/>
    </xf>
    <xf numFmtId="0" fontId="0" fillId="0" borderId="10" xfId="0" applyBorder="1" applyAlignment="1">
      <alignment vertical="top" wrapText="1"/>
    </xf>
    <xf numFmtId="2" fontId="27" fillId="33" borderId="14" xfId="42" applyNumberFormat="1" applyFill="1" applyBorder="1" applyAlignment="1">
      <alignment horizontal="center" vertical="center" wrapText="1"/>
    </xf>
    <xf numFmtId="0" fontId="46" fillId="33" borderId="10" xfId="0" applyFont="1" applyFill="1" applyBorder="1" applyAlignment="1">
      <alignment horizontal="left" vertical="top" wrapText="1"/>
    </xf>
    <xf numFmtId="3" fontId="45" fillId="33" borderId="14" xfId="0" applyNumberFormat="1" applyFont="1" applyFill="1" applyBorder="1" applyAlignment="1">
      <alignment horizontal="center" vertical="center" wrapText="1"/>
    </xf>
    <xf numFmtId="166" fontId="50" fillId="40" borderId="14" xfId="0" applyNumberFormat="1" applyFont="1" applyFill="1" applyBorder="1" applyAlignment="1">
      <alignment horizontal="center" vertical="center" wrapText="1"/>
    </xf>
    <xf numFmtId="166" fontId="50" fillId="50" borderId="13" xfId="0" applyNumberFormat="1" applyFont="1" applyFill="1" applyBorder="1" applyAlignment="1">
      <alignment horizontal="center" vertical="center" wrapText="1"/>
    </xf>
    <xf numFmtId="166" fontId="45" fillId="0" borderId="21" xfId="0" applyNumberFormat="1" applyFont="1" applyBorder="1" applyAlignment="1">
      <alignment horizontal="center" vertical="center" wrapText="1"/>
    </xf>
    <xf numFmtId="166" fontId="45" fillId="0" borderId="13" xfId="0" applyNumberFormat="1" applyFont="1" applyBorder="1" applyAlignment="1">
      <alignment horizontal="center" vertical="center" wrapText="1"/>
    </xf>
    <xf numFmtId="3" fontId="45" fillId="33" borderId="13" xfId="0" applyNumberFormat="1" applyFont="1" applyFill="1" applyBorder="1" applyAlignment="1">
      <alignment horizontal="center" vertical="center"/>
    </xf>
    <xf numFmtId="166" fontId="52" fillId="41" borderId="21" xfId="0" applyNumberFormat="1" applyFont="1" applyFill="1" applyBorder="1" applyAlignment="1">
      <alignment horizontal="center" vertical="center"/>
    </xf>
    <xf numFmtId="166" fontId="45" fillId="33" borderId="13" xfId="42" applyNumberFormat="1" applyFont="1" applyFill="1" applyBorder="1" applyAlignment="1">
      <alignment horizontal="center" vertical="center" wrapText="1"/>
    </xf>
    <xf numFmtId="166" fontId="45" fillId="0" borderId="0" xfId="0" applyNumberFormat="1" applyFont="1" applyAlignment="1">
      <alignment vertical="center"/>
    </xf>
    <xf numFmtId="166" fontId="45" fillId="0" borderId="19" xfId="0" applyNumberFormat="1" applyFont="1" applyBorder="1" applyAlignment="1">
      <alignment vertical="center"/>
    </xf>
    <xf numFmtId="166" fontId="45" fillId="0" borderId="0" xfId="0" applyNumberFormat="1" applyFont="1" applyAlignment="1">
      <alignment horizontal="center" vertical="center"/>
    </xf>
    <xf numFmtId="166" fontId="45" fillId="49" borderId="0" xfId="0" applyNumberFormat="1" applyFont="1" applyFill="1" applyAlignment="1">
      <alignment horizontal="center" vertical="center"/>
    </xf>
    <xf numFmtId="166" fontId="57" fillId="0" borderId="0" xfId="0" applyNumberFormat="1" applyFont="1" applyAlignment="1">
      <alignment horizontal="center" vertical="center"/>
    </xf>
    <xf numFmtId="166" fontId="57" fillId="0" borderId="10" xfId="0" applyNumberFormat="1" applyFont="1" applyBorder="1" applyAlignment="1">
      <alignment horizontal="center" vertical="center"/>
    </xf>
    <xf numFmtId="0" fontId="50" fillId="47" borderId="18" xfId="0" applyFont="1" applyFill="1" applyBorder="1" applyAlignment="1">
      <alignment horizontal="center" vertical="center"/>
    </xf>
    <xf numFmtId="0" fontId="50" fillId="47" borderId="0" xfId="0" applyFont="1" applyFill="1" applyAlignment="1">
      <alignment horizontal="center" vertical="center"/>
    </xf>
    <xf numFmtId="0" fontId="50" fillId="47" borderId="15" xfId="0" applyFont="1" applyFill="1" applyBorder="1" applyAlignment="1">
      <alignment horizontal="center" vertical="center"/>
    </xf>
    <xf numFmtId="0" fontId="50" fillId="47" borderId="17" xfId="0" applyFont="1" applyFill="1" applyBorder="1" applyAlignment="1">
      <alignment horizontal="center" vertical="center"/>
    </xf>
    <xf numFmtId="0" fontId="50" fillId="33" borderId="16" xfId="0" applyFont="1" applyFill="1" applyBorder="1" applyAlignment="1">
      <alignment horizontal="center" vertical="center"/>
    </xf>
    <xf numFmtId="0" fontId="16" fillId="0" borderId="0" xfId="0" applyFont="1" applyAlignment="1">
      <alignment horizontal="center" vertical="center"/>
    </xf>
    <xf numFmtId="2" fontId="27" fillId="33" borderId="13" xfId="42" applyNumberFormat="1" applyFill="1" applyBorder="1" applyAlignment="1">
      <alignment wrapText="1"/>
    </xf>
    <xf numFmtId="166" fontId="58" fillId="33" borderId="10" xfId="0" applyNumberFormat="1" applyFont="1" applyFill="1" applyBorder="1" applyAlignment="1">
      <alignment horizontal="center" vertical="top" wrapText="1"/>
    </xf>
    <xf numFmtId="0" fontId="50" fillId="47" borderId="10" xfId="0" applyFont="1" applyFill="1" applyBorder="1" applyAlignment="1">
      <alignment horizontal="center" vertical="center"/>
    </xf>
    <xf numFmtId="0" fontId="0" fillId="0" borderId="20" xfId="0" applyBorder="1"/>
    <xf numFmtId="164" fontId="45" fillId="0" borderId="10" xfId="0" applyNumberFormat="1" applyFont="1" applyBorder="1" applyAlignment="1">
      <alignment horizontal="center" vertical="center" wrapText="1"/>
    </xf>
    <xf numFmtId="0" fontId="46" fillId="0" borderId="10" xfId="0" quotePrefix="1" applyFont="1" applyBorder="1" applyAlignment="1">
      <alignment horizontal="center" vertical="center" wrapText="1"/>
    </xf>
    <xf numFmtId="0" fontId="46" fillId="0" borderId="10" xfId="0" applyFont="1" applyBorder="1" applyAlignment="1">
      <alignment horizontal="center" vertical="center" wrapText="1"/>
    </xf>
    <xf numFmtId="166" fontId="45" fillId="0" borderId="10" xfId="0" applyNumberFormat="1" applyFont="1" applyBorder="1" applyAlignment="1">
      <alignment horizontal="center" vertical="center" wrapText="1"/>
    </xf>
    <xf numFmtId="3" fontId="47" fillId="0" borderId="10" xfId="0" applyNumberFormat="1" applyFont="1" applyBorder="1" applyAlignment="1">
      <alignment vertical="center" wrapText="1"/>
    </xf>
    <xf numFmtId="0" fontId="45" fillId="0" borderId="10" xfId="0" applyFont="1" applyBorder="1" applyAlignment="1">
      <alignment horizontal="left" vertical="top" wrapText="1"/>
    </xf>
    <xf numFmtId="14" fontId="45" fillId="0" borderId="10" xfId="0" quotePrefix="1" applyNumberFormat="1" applyFont="1" applyBorder="1" applyAlignment="1">
      <alignment horizontal="center" vertical="center" wrapText="1"/>
    </xf>
    <xf numFmtId="165" fontId="45" fillId="0" borderId="10" xfId="0" applyNumberFormat="1" applyFont="1" applyBorder="1" applyAlignment="1">
      <alignment vertical="center" wrapText="1"/>
    </xf>
    <xf numFmtId="2" fontId="45" fillId="0" borderId="10" xfId="0" applyNumberFormat="1" applyFont="1" applyBorder="1" applyAlignment="1">
      <alignment vertical="center" wrapText="1"/>
    </xf>
    <xf numFmtId="2" fontId="60" fillId="33" borderId="13" xfId="42" applyNumberFormat="1" applyFont="1" applyFill="1" applyBorder="1" applyAlignment="1">
      <alignment horizontal="center" vertical="center" wrapText="1"/>
    </xf>
    <xf numFmtId="0" fontId="61" fillId="51" borderId="18" xfId="0" applyFont="1" applyFill="1" applyBorder="1" applyAlignment="1">
      <alignment horizontal="center" vertical="center"/>
    </xf>
    <xf numFmtId="49" fontId="62" fillId="52" borderId="15" xfId="0" applyNumberFormat="1" applyFont="1" applyFill="1" applyBorder="1" applyAlignment="1">
      <alignment vertical="center" wrapText="1"/>
    </xf>
    <xf numFmtId="0" fontId="63" fillId="52" borderId="15" xfId="0" applyFont="1" applyFill="1" applyBorder="1" applyAlignment="1">
      <alignment horizontal="center" vertical="center" wrapText="1"/>
    </xf>
    <xf numFmtId="164" fontId="64" fillId="52" borderId="15" xfId="0" applyNumberFormat="1" applyFont="1" applyFill="1" applyBorder="1" applyAlignment="1">
      <alignment horizontal="center" vertical="center" wrapText="1"/>
    </xf>
    <xf numFmtId="0" fontId="65" fillId="52" borderId="15" xfId="0" applyFont="1" applyFill="1" applyBorder="1" applyAlignment="1">
      <alignment horizontal="left" vertical="center" wrapText="1"/>
    </xf>
    <xf numFmtId="0" fontId="27" fillId="52" borderId="19" xfId="42" applyFill="1" applyBorder="1" applyAlignment="1">
      <alignment horizontal="center" vertical="center" wrapText="1"/>
    </xf>
    <xf numFmtId="166" fontId="61" fillId="52" borderId="13" xfId="0" applyNumberFormat="1" applyFont="1" applyFill="1" applyBorder="1" applyAlignment="1">
      <alignment horizontal="center" vertical="center" wrapText="1"/>
    </xf>
    <xf numFmtId="0" fontId="66" fillId="52" borderId="12" xfId="0" applyFont="1" applyFill="1" applyBorder="1"/>
    <xf numFmtId="0" fontId="61" fillId="0" borderId="23" xfId="0" applyFont="1" applyBorder="1" applyAlignment="1">
      <alignment horizontal="center" vertical="center"/>
    </xf>
    <xf numFmtId="49" fontId="62" fillId="0" borderId="19" xfId="0" applyNumberFormat="1" applyFont="1" applyBorder="1" applyAlignment="1">
      <alignment vertical="center" wrapText="1"/>
    </xf>
    <xf numFmtId="0" fontId="63" fillId="0" borderId="19" xfId="0" applyFont="1" applyBorder="1" applyAlignment="1">
      <alignment horizontal="center" vertical="center" wrapText="1"/>
    </xf>
    <xf numFmtId="3" fontId="63" fillId="0" borderId="19" xfId="0" applyNumberFormat="1" applyFont="1" applyBorder="1" applyAlignment="1">
      <alignment horizontal="center" vertical="center" wrapText="1"/>
    </xf>
    <xf numFmtId="14" fontId="63" fillId="0" borderId="19" xfId="0" applyNumberFormat="1" applyFont="1" applyBorder="1" applyAlignment="1">
      <alignment horizontal="left" vertical="center" wrapText="1"/>
    </xf>
    <xf numFmtId="164" fontId="64" fillId="0" borderId="19" xfId="0" applyNumberFormat="1" applyFont="1" applyBorder="1" applyAlignment="1">
      <alignment horizontal="center" vertical="center" wrapText="1"/>
    </xf>
    <xf numFmtId="0" fontId="65" fillId="0" borderId="19" xfId="0" applyFont="1" applyBorder="1" applyAlignment="1">
      <alignment horizontal="left" vertical="center" wrapText="1"/>
    </xf>
    <xf numFmtId="0" fontId="27" fillId="0" borderId="19" xfId="42" applyFill="1" applyBorder="1" applyAlignment="1">
      <alignment horizontal="center" vertical="center" wrapText="1"/>
    </xf>
    <xf numFmtId="166" fontId="61" fillId="0" borderId="19" xfId="0" applyNumberFormat="1" applyFont="1" applyBorder="1" applyAlignment="1">
      <alignment horizontal="center" vertical="center" wrapText="1"/>
    </xf>
    <xf numFmtId="0" fontId="66" fillId="0" borderId="16" xfId="0" applyFont="1" applyBorder="1"/>
    <xf numFmtId="4" fontId="67" fillId="0" borderId="10" xfId="0" applyNumberFormat="1" applyFont="1" applyBorder="1"/>
    <xf numFmtId="14" fontId="63" fillId="52" borderId="10" xfId="0" applyNumberFormat="1" applyFont="1" applyFill="1" applyBorder="1" applyAlignment="1">
      <alignment horizontal="left" vertical="center" wrapText="1"/>
    </xf>
    <xf numFmtId="0" fontId="68" fillId="0" borderId="0" xfId="0" applyFont="1"/>
    <xf numFmtId="0" fontId="69" fillId="0" borderId="0" xfId="0" applyFont="1"/>
    <xf numFmtId="166" fontId="45" fillId="33" borderId="10" xfId="0" applyNumberFormat="1" applyFont="1" applyFill="1" applyBorder="1" applyAlignment="1">
      <alignment horizontal="center" vertical="center" wrapText="1"/>
    </xf>
    <xf numFmtId="0" fontId="27" fillId="0" borderId="10" xfId="42" applyBorder="1" applyAlignment="1">
      <alignment vertical="center" wrapText="1"/>
    </xf>
    <xf numFmtId="0" fontId="48" fillId="33" borderId="14" xfId="42" applyFont="1" applyFill="1" applyBorder="1" applyAlignment="1">
      <alignment horizontal="center" vertical="center" wrapText="1"/>
    </xf>
    <xf numFmtId="166" fontId="50" fillId="33" borderId="14" xfId="0" applyNumberFormat="1" applyFont="1" applyFill="1" applyBorder="1" applyAlignment="1">
      <alignment horizontal="center" vertical="center" wrapText="1"/>
    </xf>
    <xf numFmtId="166" fontId="45" fillId="0" borderId="10" xfId="0" applyNumberFormat="1" applyFont="1" applyBorder="1" applyAlignment="1">
      <alignment horizontal="center" vertical="center"/>
    </xf>
    <xf numFmtId="0" fontId="27" fillId="0" borderId="10" xfId="42" applyBorder="1" applyAlignment="1">
      <alignment horizontal="center" vertical="center"/>
    </xf>
    <xf numFmtId="0" fontId="51" fillId="33" borderId="10" xfId="0" applyFont="1" applyFill="1" applyBorder="1" applyAlignment="1">
      <alignment horizontal="left" vertical="center" wrapText="1"/>
    </xf>
    <xf numFmtId="0" fontId="27" fillId="33" borderId="21" xfId="42" applyFill="1" applyBorder="1" applyAlignment="1">
      <alignment horizontal="center" vertical="center" wrapText="1"/>
    </xf>
    <xf numFmtId="0" fontId="56" fillId="50" borderId="13" xfId="0" applyFont="1" applyFill="1" applyBorder="1" applyAlignment="1">
      <alignment horizontal="center" vertical="center" wrapText="1"/>
    </xf>
    <xf numFmtId="0" fontId="50" fillId="50" borderId="19" xfId="0" applyFont="1" applyFill="1" applyBorder="1" applyAlignment="1">
      <alignment horizontal="center" vertical="center" wrapText="1"/>
    </xf>
    <xf numFmtId="0" fontId="50" fillId="50" borderId="15" xfId="0" applyFont="1" applyFill="1" applyBorder="1" applyAlignment="1">
      <alignment horizontal="center" vertical="center" wrapText="1"/>
    </xf>
    <xf numFmtId="166" fontId="45" fillId="0" borderId="22" xfId="0" applyNumberFormat="1" applyFont="1" applyBorder="1" applyAlignment="1">
      <alignment horizontal="center" vertical="center" wrapText="1"/>
    </xf>
    <xf numFmtId="166" fontId="45" fillId="0" borderId="21" xfId="0" applyNumberFormat="1" applyFont="1" applyBorder="1" applyAlignment="1">
      <alignment horizontal="center" vertical="center" wrapText="1"/>
    </xf>
    <xf numFmtId="0" fontId="52" fillId="41" borderId="19" xfId="0" applyFont="1" applyFill="1" applyBorder="1" applyAlignment="1">
      <alignment horizontal="center" vertical="center"/>
    </xf>
    <xf numFmtId="0" fontId="52" fillId="41" borderId="15" xfId="0" applyFont="1" applyFill="1" applyBorder="1" applyAlignment="1">
      <alignment horizontal="center" vertical="center"/>
    </xf>
    <xf numFmtId="0" fontId="52" fillId="49" borderId="10" xfId="0" applyFont="1" applyFill="1" applyBorder="1" applyAlignment="1">
      <alignment horizontal="center" vertical="center"/>
    </xf>
    <xf numFmtId="3" fontId="52" fillId="49" borderId="10" xfId="0" applyNumberFormat="1" applyFont="1" applyFill="1" applyBorder="1" applyAlignment="1">
      <alignment horizontal="center" vertical="center"/>
    </xf>
    <xf numFmtId="0" fontId="50" fillId="0" borderId="11" xfId="0" applyFont="1" applyBorder="1" applyAlignment="1">
      <alignment horizontal="center" vertical="center" wrapText="1"/>
    </xf>
    <xf numFmtId="0" fontId="50" fillId="0" borderId="20" xfId="0" applyFont="1" applyBorder="1" applyAlignment="1">
      <alignment horizontal="center" vertical="center" wrapText="1"/>
    </xf>
    <xf numFmtId="3" fontId="69" fillId="0" borderId="0" xfId="0" applyNumberFormat="1" applyFont="1"/>
    <xf numFmtId="0" fontId="71" fillId="0" borderId="0" xfId="0" applyFont="1"/>
    <xf numFmtId="14" fontId="46" fillId="0" borderId="10" xfId="0" applyNumberFormat="1" applyFont="1" applyBorder="1" applyAlignment="1">
      <alignment horizontal="left" vertical="center" wrapText="1"/>
    </xf>
    <xf numFmtId="0" fontId="22" fillId="0" borderId="0" xfId="0" applyFont="1"/>
    <xf numFmtId="0" fontId="27" fillId="0" borderId="0" xfId="42"/>
    <xf numFmtId="3" fontId="72" fillId="0" borderId="0" xfId="0" applyNumberFormat="1" applyFont="1"/>
    <xf numFmtId="3" fontId="73" fillId="0" borderId="0" xfId="0" applyNumberFormat="1" applyFont="1"/>
    <xf numFmtId="4" fontId="69" fillId="0" borderId="0" xfId="0" applyNumberFormat="1" applyFont="1"/>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2" builtinId="8"/>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D206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amairj.consejodeestado.gov.co/Vistas/Casos/list_procesos.aspx?guid=520013333001201900102005200133" TargetMode="External"/><Relationship Id="rId13" Type="http://schemas.openxmlformats.org/officeDocument/2006/relationships/hyperlink" Target="https://samairj.consejodeestado.gov.co/Vistas/Casos/list_procesos.aspx?guid=520013333004201500032005200133" TargetMode="External"/><Relationship Id="rId18" Type="http://schemas.openxmlformats.org/officeDocument/2006/relationships/hyperlink" Target="https://samairj.consejodeestado.gov.co/Vistas/Casos/list_procesos.aspx?guid=520013333006201800052005200133" TargetMode="External"/><Relationship Id="rId26" Type="http://schemas.openxmlformats.org/officeDocument/2006/relationships/hyperlink" Target="https://samairj.consejodeestado.gov.co/Vistas/Casos/list_procesos.aspx?guid=520012333000201800459005200123" TargetMode="External"/><Relationship Id="rId3" Type="http://schemas.openxmlformats.org/officeDocument/2006/relationships/hyperlink" Target="https://samairj.consejodeestado.gov.co/Vistas/Casos/list_procesos.aspx?guid=520013333004202200157005200133" TargetMode="External"/><Relationship Id="rId21" Type="http://schemas.openxmlformats.org/officeDocument/2006/relationships/hyperlink" Target="https://samairj.consejodeestado.gov.co/Vistas/Casos/list_procesos.aspx?guid=520013333007201600203005200133" TargetMode="External"/><Relationship Id="rId7" Type="http://schemas.openxmlformats.org/officeDocument/2006/relationships/hyperlink" Target="https://samairj.consejodeestado.gov.co/Vistas/Casos/list_procesos.aspx?guid=520013333008202100081005200133" TargetMode="External"/><Relationship Id="rId12" Type="http://schemas.openxmlformats.org/officeDocument/2006/relationships/hyperlink" Target="https://samairj.consejodeestado.gov.co/Vistas/Casos/list_procesos.aspx?guid=520013333004201800030005200133" TargetMode="External"/><Relationship Id="rId17" Type="http://schemas.openxmlformats.org/officeDocument/2006/relationships/hyperlink" Target="https://samairj.consejodeestado.gov.co/Vistas/Casos/list_procesos.aspx?guid=520013333006201600089015200123" TargetMode="External"/><Relationship Id="rId25" Type="http://schemas.openxmlformats.org/officeDocument/2006/relationships/hyperlink" Target="https://samairj.consejodeestado.gov.co/Vistas/Casos/list_procesos.aspx?guid=520013333008201600138005200133" TargetMode="External"/><Relationship Id="rId2" Type="http://schemas.openxmlformats.org/officeDocument/2006/relationships/hyperlink" Target="https://samai.azurewebsites.net/Vistas/Casos/list_procesos.aspx?guid=520013333009202200067005200133" TargetMode="External"/><Relationship Id="rId16" Type="http://schemas.openxmlformats.org/officeDocument/2006/relationships/hyperlink" Target="https://samairj.consejodeestado.gov.co/Vistas/Casos/list_procesos.aspx?guid=520013333006201400268005200133" TargetMode="External"/><Relationship Id="rId20" Type="http://schemas.openxmlformats.org/officeDocument/2006/relationships/hyperlink" Target="https://samairj.consejodeestado.gov.co/Vistas/Casos/list_procesos.aspx?guid=520013333006201400081005200133" TargetMode="External"/><Relationship Id="rId29" Type="http://schemas.openxmlformats.org/officeDocument/2006/relationships/hyperlink" Target="https://samairj.consejodeestado.gov.co/Vistas/Casos/list_procesos.aspx?guid=520012333000201600457005200123" TargetMode="External"/><Relationship Id="rId1" Type="http://schemas.openxmlformats.org/officeDocument/2006/relationships/hyperlink" Target="https://samairj.consejodeestado.gov.co/Vistas/Casos/list_procesos.aspx?guid=520013333001201600117005200133" TargetMode="External"/><Relationship Id="rId6" Type="http://schemas.openxmlformats.org/officeDocument/2006/relationships/hyperlink" Target="https://samairj.consejodeestado.gov.co/Vistas/Casos/list_procesos.aspx?guid=520012333000202200062005200123" TargetMode="External"/><Relationship Id="rId11" Type="http://schemas.openxmlformats.org/officeDocument/2006/relationships/hyperlink" Target="https://samairj.consejodeestado.gov.co/Vistas/Casos/list_procesos.aspx?guid=520013333004201600019005200133" TargetMode="External"/><Relationship Id="rId24" Type="http://schemas.openxmlformats.org/officeDocument/2006/relationships/hyperlink" Target="https://samairj.consejodeestado.gov.co/Vistas/Casos/list_procesos.aspx?guid=520013333008201600138005200133" TargetMode="External"/><Relationship Id="rId32" Type="http://schemas.openxmlformats.org/officeDocument/2006/relationships/printerSettings" Target="../printerSettings/printerSettings1.bin"/><Relationship Id="rId5" Type="http://schemas.openxmlformats.org/officeDocument/2006/relationships/hyperlink" Target="https://samairj.consejodeestado.gov.co/Vistas/Casos/list_procesos.aspx?guid=520013333001201500294005200133" TargetMode="External"/><Relationship Id="rId15" Type="http://schemas.openxmlformats.org/officeDocument/2006/relationships/hyperlink" Target="https://samairj.consejodeestado.gov.co/Vistas/Casos/list_procesos.aspx?guid=520013333005201600131005200133" TargetMode="External"/><Relationship Id="rId23" Type="http://schemas.openxmlformats.org/officeDocument/2006/relationships/hyperlink" Target="https://samairj.consejodeestado.gov.co/Vistas/Casos/list_procesos.aspx?guid=520013333008201600012005200133" TargetMode="External"/><Relationship Id="rId28" Type="http://schemas.openxmlformats.org/officeDocument/2006/relationships/hyperlink" Target="https://samairj.consejodeestado.gov.co/Vistas/Casos/list_procesos.aspx?guid=520012333000201900518005200123" TargetMode="External"/><Relationship Id="rId10" Type="http://schemas.openxmlformats.org/officeDocument/2006/relationships/hyperlink" Target="https://samairj.consejodeestado.gov.co/Vistas/Casos/list_procesos.aspx?guid=520013331002201500101005200133" TargetMode="External"/><Relationship Id="rId19" Type="http://schemas.openxmlformats.org/officeDocument/2006/relationships/hyperlink" Target="https://samairj.consejodeestado.gov.co/Vistas/Casos/list_procesos.aspx?guid=520013333006202000006005200133" TargetMode="External"/><Relationship Id="rId31" Type="http://schemas.openxmlformats.org/officeDocument/2006/relationships/hyperlink" Target="https://relatoria.consejodeestado.gov.co:8088/Vistas/Casos/list_procesos.aspx?guid=520013333008202200160005200133" TargetMode="External"/><Relationship Id="rId4" Type="http://schemas.openxmlformats.org/officeDocument/2006/relationships/hyperlink" Target="https://samairj.consejodeestado.gov.co/Vistas/Casos/list_procesos.aspx?guid=520012333000202200127005200123" TargetMode="External"/><Relationship Id="rId9" Type="http://schemas.openxmlformats.org/officeDocument/2006/relationships/hyperlink" Target="https://samairj.consejodeestado.gov.co/Vistas/Casos/list_procesos.aspx?guid=520013331002201600083005200133" TargetMode="External"/><Relationship Id="rId14" Type="http://schemas.openxmlformats.org/officeDocument/2006/relationships/hyperlink" Target="https://samairj.consejodeestado.gov.co/Vistas/Casos/list_procesos.aspx?guid=520013333004201900231005200133" TargetMode="External"/><Relationship Id="rId22" Type="http://schemas.openxmlformats.org/officeDocument/2006/relationships/hyperlink" Target="https://samairj.consejodeestado.gov.co/Vistas/Casos/list_procesos.aspx?guid=520013333007201600169005200133" TargetMode="External"/><Relationship Id="rId27" Type="http://schemas.openxmlformats.org/officeDocument/2006/relationships/hyperlink" Target="https://relatoria.consejodeestado.gov.co:8088/PaginasTransversales/DocumentosExpediente.aspx?numproceso=52001233300020180045901&amp;corporacion=1100103" TargetMode="External"/><Relationship Id="rId30" Type="http://schemas.openxmlformats.org/officeDocument/2006/relationships/hyperlink" Target="https://relatoria.consejodeestado.gov.co:8088/Vistas/Casos/list_procesos.aspx?guid=520013333004201400370005200133"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samai.consejodeestado.gov.co/PaginasTransversales/DocumentosExpediente.aspx?numproceso=52001333300720160020301&amp;corporacion=5200123" TargetMode="External"/><Relationship Id="rId18" Type="http://schemas.openxmlformats.org/officeDocument/2006/relationships/hyperlink" Target="https://samai.consejodeestado.gov.co/Vistas/Casos/list_procesos.aspx?guid=520012333000202200137005200123" TargetMode="External"/><Relationship Id="rId26" Type="http://schemas.openxmlformats.org/officeDocument/2006/relationships/hyperlink" Target="https://samai.consejodeestado.gov.co/PaginasTransversales/DocumentosExpediente.aspx?numproceso=52001233300020220006200&amp;corporacion=5200123" TargetMode="External"/><Relationship Id="rId3" Type="http://schemas.openxmlformats.org/officeDocument/2006/relationships/hyperlink" Target="https://samai.consejodeestado.gov.co/PaginasTransversales/DocumentosExpediente.aspx?numproceso=52001333300920220006700&amp;corporacion=5200133" TargetMode="External"/><Relationship Id="rId21" Type="http://schemas.openxmlformats.org/officeDocument/2006/relationships/hyperlink" Target="https://samai.consejodeestado.gov.co/Vistas/Casos/list_procesos.aspx?guid=520013333002201600083005200133" TargetMode="External"/><Relationship Id="rId34" Type="http://schemas.openxmlformats.org/officeDocument/2006/relationships/comments" Target="../comments1.xml"/><Relationship Id="rId7" Type="http://schemas.openxmlformats.org/officeDocument/2006/relationships/hyperlink" Target="https://samai.consejodeestado.gov.co/PaginasTransversales/DocumentosExpediente.aspx?numproceso=52001333300620180005200&amp;corporacion=5200133" TargetMode="External"/><Relationship Id="rId12" Type="http://schemas.openxmlformats.org/officeDocument/2006/relationships/hyperlink" Target="https://samai.consejodeestado.gov.co/PaginasTransversales/DocumentosExpediente.aspx?numproceso=52001233300020190051800&amp;corporacion=5200123" TargetMode="External"/><Relationship Id="rId17" Type="http://schemas.openxmlformats.org/officeDocument/2006/relationships/hyperlink" Target="https://samai.consejodeestado.gov.co/Vistas/Casos/list_procesos.aspx?guid=520012333000201900518011100103" TargetMode="External"/><Relationship Id="rId25" Type="http://schemas.openxmlformats.org/officeDocument/2006/relationships/hyperlink" Target="https://samai.consejodeestado.gov.co/PaginasTransversales/DocumentosExpediente.aspx?numproceso=52001333300620230005500&amp;corporacion=5200133" TargetMode="External"/><Relationship Id="rId33" Type="http://schemas.openxmlformats.org/officeDocument/2006/relationships/vmlDrawing" Target="../drawings/vmlDrawing1.vml"/><Relationship Id="rId2" Type="http://schemas.openxmlformats.org/officeDocument/2006/relationships/hyperlink" Target="https://samai.consejodeestado.gov.co/PaginasTransversales/DocumentosExpediente.aspx?numproceso=52001233300020220012700&amp;corporacion=5200123" TargetMode="External"/><Relationship Id="rId16" Type="http://schemas.openxmlformats.org/officeDocument/2006/relationships/hyperlink" Target="https://samai.consejodeestado.gov.co/Vistas/Casos/list_procesos.aspx?guid=520013333006202000006015200123" TargetMode="External"/><Relationship Id="rId20" Type="http://schemas.openxmlformats.org/officeDocument/2006/relationships/hyperlink" Target="https://samai.consejodeestado.gov.co/Vistas/Casos/list_procesos.aspx?guid=520012333000201900225005200123" TargetMode="External"/><Relationship Id="rId29" Type="http://schemas.openxmlformats.org/officeDocument/2006/relationships/hyperlink" Target="https://samai.consejodeestado.gov.co/Vistas/Casos/list_procesos.aspx?guid=520013333007202400213005200133" TargetMode="External"/><Relationship Id="rId1" Type="http://schemas.openxmlformats.org/officeDocument/2006/relationships/hyperlink" Target="https://samai.consejodeestado.gov.co/PaginasTransversales/DocumentosExpediente.aspx?numproceso=52001333300420180003000&amp;corporacion=5200133" TargetMode="External"/><Relationship Id="rId6" Type="http://schemas.openxmlformats.org/officeDocument/2006/relationships/hyperlink" Target="https://samai.consejodeestado.gov.co/PaginasTransversales/DocumentosExpediente.aspx?numproceso=52001333300120190010200&amp;corporacion=5200133" TargetMode="External"/><Relationship Id="rId11" Type="http://schemas.openxmlformats.org/officeDocument/2006/relationships/hyperlink" Target="https://samaijca.consejodeestado.gov.co/PaginasTransversales/DocumentosExpediente.aspx?numproceso=52001333300220160008300&amp;corporacion=5200133" TargetMode="External"/><Relationship Id="rId24" Type="http://schemas.openxmlformats.org/officeDocument/2006/relationships/hyperlink" Target="https://samai.consejodeestado.gov.co/Vistas/Casos/list_procesos.aspx?guid=520013333006202300055005200133" TargetMode="External"/><Relationship Id="rId32" Type="http://schemas.openxmlformats.org/officeDocument/2006/relationships/printerSettings" Target="../printerSettings/printerSettings2.bin"/><Relationship Id="rId5" Type="http://schemas.openxmlformats.org/officeDocument/2006/relationships/hyperlink" Target="https://samai.consejodeestado.gov.co/PaginasTransversales/DocumentosExpediente.aspx?numproceso=52001233300020220006200&amp;corporacion=5200123" TargetMode="External"/><Relationship Id="rId15" Type="http://schemas.openxmlformats.org/officeDocument/2006/relationships/hyperlink" Target="https://samai.consejodeestado.gov.co/PaginasTransversales/DocumentosExpediente.aspx?numproceso=52001333300120190010201&amp;corporacion=5200123" TargetMode="External"/><Relationship Id="rId23" Type="http://schemas.openxmlformats.org/officeDocument/2006/relationships/hyperlink" Target="https://samai.consejodeestado.gov.co/PaginasTransversales/DocumentosExpediente.aspx?numproceso=52001233300020160045700&amp;corporacion=5200123" TargetMode="External"/><Relationship Id="rId28" Type="http://schemas.openxmlformats.org/officeDocument/2006/relationships/hyperlink" Target="https://samai.consejodeestado.gov.co/Vistas/Casos/list_procesos.aspx?guid=520013333002202500121005200133" TargetMode="External"/><Relationship Id="rId10" Type="http://schemas.openxmlformats.org/officeDocument/2006/relationships/hyperlink" Target="https://samai.consejodeestado.gov.co/PaginasTransversales/DocumentosExpediente.aspx?numproceso=52001333300620200000600&amp;corporacion=5200133" TargetMode="External"/><Relationship Id="rId19" Type="http://schemas.openxmlformats.org/officeDocument/2006/relationships/hyperlink" Target="https://etbcsj-my.sharepoint.com/:f:/g/personal/des03tanarino_cendoj_ramajudicial_gov_co/Eu5igOUE4KpOrmAZkVZrLWIBwgnH-_r8xHKPgo1eiTdgPg?e=a1N7ac" TargetMode="External"/><Relationship Id="rId31" Type="http://schemas.openxmlformats.org/officeDocument/2006/relationships/hyperlink" Target="https://samai.consejodeestado.gov.co/vistas/casos/list_procesos.aspx?guid=52001-33-33-003-2025-00077-005200133" TargetMode="External"/><Relationship Id="rId4" Type="http://schemas.openxmlformats.org/officeDocument/2006/relationships/hyperlink" Target="https://samai.consejodeestado.gov.co/PaginasTransversales/DocumentosExpediente.aspx?numproceso=52001333300820220016000&amp;corporacion=5200133" TargetMode="External"/><Relationship Id="rId9" Type="http://schemas.openxmlformats.org/officeDocument/2006/relationships/hyperlink" Target="https://samai.consejodeestado.gov.co/Vistas/Casos/list_procesos.aspx?guid=520013333006201600089015200123" TargetMode="External"/><Relationship Id="rId14" Type="http://schemas.openxmlformats.org/officeDocument/2006/relationships/hyperlink" Target="https://samai.consejodeestado.gov.co/Vistas/Casos/list_procesos.aspx?guid=520013333008202100081005200133" TargetMode="External"/><Relationship Id="rId22" Type="http://schemas.openxmlformats.org/officeDocument/2006/relationships/hyperlink" Target="https://samai.consejodeestado.gov.co/Vistas/Casos/list_procesos.aspx?guid=520013333004201500032005200133" TargetMode="External"/><Relationship Id="rId27" Type="http://schemas.openxmlformats.org/officeDocument/2006/relationships/hyperlink" Target="https://samai.consejodeestado.gov.co/Vistas/Casos/list_procesos.aspx?guid=520013333009202400194005200133" TargetMode="External"/><Relationship Id="rId30" Type="http://schemas.openxmlformats.org/officeDocument/2006/relationships/hyperlink" Target="https://samai.consejodeestado.gov.co/Vistas/Casos/list_procesos.aspx?guid=520012333000202400036005200123" TargetMode="External"/><Relationship Id="rId8" Type="http://schemas.openxmlformats.org/officeDocument/2006/relationships/hyperlink" Target="https://samai.consejodeestado.gov.co/PaginasTransversales/DocumentosExpediente.aspx?numproceso=52001333300120160011701&amp;corporacion=5200123"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samairj.consejodeestado.gov.co/Vistas/Casos/list_procesos.aspx?guid=520013333006201400268005200133" TargetMode="External"/><Relationship Id="rId7" Type="http://schemas.openxmlformats.org/officeDocument/2006/relationships/hyperlink" Target="https://etbcsj-my.sharepoint.com/:f:/g/personal/des06tanarino_cendoj_ramajudicial_gov_co/Ejeqi08mltZDmeMLM42XduYBJa1w7xMNEJuw1otFAXcREw?e=pmI83e" TargetMode="External"/><Relationship Id="rId2" Type="http://schemas.openxmlformats.org/officeDocument/2006/relationships/hyperlink" Target="https://samairj.consejodeestado.gov.co/Vistas/Casos/list_procesos.aspx?guid=520013333004201900231005200133" TargetMode="External"/><Relationship Id="rId1" Type="http://schemas.openxmlformats.org/officeDocument/2006/relationships/hyperlink" Target="https://samai.consejodeestado.gov.co/Vistas/Casos/list_procesos.aspx?guid=520013333001201500294005200133" TargetMode="External"/><Relationship Id="rId6" Type="http://schemas.openxmlformats.org/officeDocument/2006/relationships/hyperlink" Target="https://samai.consejodeestado.gov.co/PaginasTransversales/DocumentosExpediente.aspx?numproceso=52001233300020180045901&amp;corporacion=1100103" TargetMode="External"/><Relationship Id="rId5" Type="http://schemas.openxmlformats.org/officeDocument/2006/relationships/hyperlink" Target="https://samairj.consejodeestado.gov.co/Vistas/Casos/list_procesos.aspx?guid=520013333008201500244005200133" TargetMode="External"/><Relationship Id="rId10" Type="http://schemas.openxmlformats.org/officeDocument/2006/relationships/comments" Target="../comments2.xml"/><Relationship Id="rId4" Type="http://schemas.openxmlformats.org/officeDocument/2006/relationships/hyperlink" Target="https://samai.consejodeestado.gov.co/PaginasTransversales/DocumentosExpediente.aspx?numproceso=52001333300420160001900&amp;corporacion=5200133"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hyperlink" Target="https://samairj.consejodeestado.gov.co/Vistas/Casos/list_procesos.aspx?guid=520013333001201900102005200133" TargetMode="External"/><Relationship Id="rId13" Type="http://schemas.openxmlformats.org/officeDocument/2006/relationships/hyperlink" Target="https://samairj.consejodeestado.gov.co/Vistas/Casos/list_procesos.aspx?guid=520013333004201500032005200133" TargetMode="External"/><Relationship Id="rId18" Type="http://schemas.openxmlformats.org/officeDocument/2006/relationships/hyperlink" Target="https://samairj.consejodeestado.gov.co/Vistas/Casos/list_procesos.aspx?guid=520013333006201800052005200133" TargetMode="External"/><Relationship Id="rId26" Type="http://schemas.openxmlformats.org/officeDocument/2006/relationships/hyperlink" Target="https://samairj.consejodeestado.gov.co/Vistas/Casos/list_procesos.aspx?guid=520012333000201800459005200123" TargetMode="External"/><Relationship Id="rId3" Type="http://schemas.openxmlformats.org/officeDocument/2006/relationships/hyperlink" Target="https://samairj.consejodeestado.gov.co/Vistas/Casos/list_procesos.aspx?guid=520013333004202200157005200133" TargetMode="External"/><Relationship Id="rId21" Type="http://schemas.openxmlformats.org/officeDocument/2006/relationships/hyperlink" Target="https://samairj.consejodeestado.gov.co/Vistas/Casos/list_procesos.aspx?guid=520013333007201600203005200133" TargetMode="External"/><Relationship Id="rId7" Type="http://schemas.openxmlformats.org/officeDocument/2006/relationships/hyperlink" Target="https://samairj.consejodeestado.gov.co/Vistas/Casos/list_procesos.aspx?guid=520013333008202100081005200133" TargetMode="External"/><Relationship Id="rId12" Type="http://schemas.openxmlformats.org/officeDocument/2006/relationships/hyperlink" Target="https://samairj.consejodeestado.gov.co/Vistas/Casos/list_procesos.aspx?guid=520013333004201800030005200133" TargetMode="External"/><Relationship Id="rId17" Type="http://schemas.openxmlformats.org/officeDocument/2006/relationships/hyperlink" Target="https://samairj.consejodeestado.gov.co/Vistas/Casos/list_procesos.aspx?guid=520013333006201600089015200123" TargetMode="External"/><Relationship Id="rId25" Type="http://schemas.openxmlformats.org/officeDocument/2006/relationships/hyperlink" Target="https://samairj.consejodeestado.gov.co/Vistas/Casos/list_procesos.aspx?guid=520013333008201600138005200133" TargetMode="External"/><Relationship Id="rId2" Type="http://schemas.openxmlformats.org/officeDocument/2006/relationships/hyperlink" Target="https://samai.azurewebsites.net/Vistas/Casos/list_procesos.aspx?guid=520013333009202200067005200133" TargetMode="External"/><Relationship Id="rId16" Type="http://schemas.openxmlformats.org/officeDocument/2006/relationships/hyperlink" Target="https://samairj.consejodeestado.gov.co/Vistas/Casos/list_procesos.aspx?guid=520013333006201400268005200133" TargetMode="External"/><Relationship Id="rId20" Type="http://schemas.openxmlformats.org/officeDocument/2006/relationships/hyperlink" Target="https://samairj.consejodeestado.gov.co/Vistas/Casos/list_procesos.aspx?guid=520013333006201400081005200133" TargetMode="External"/><Relationship Id="rId29" Type="http://schemas.openxmlformats.org/officeDocument/2006/relationships/hyperlink" Target="https://samairj.consejodeestado.gov.co/Vistas/Casos/list_procesos.aspx?guid=520012333000201600457005200123" TargetMode="External"/><Relationship Id="rId1" Type="http://schemas.openxmlformats.org/officeDocument/2006/relationships/hyperlink" Target="https://samairj.consejodeestado.gov.co/Vistas/Casos/list_procesos.aspx?guid=520013333001201600117005200133" TargetMode="External"/><Relationship Id="rId6" Type="http://schemas.openxmlformats.org/officeDocument/2006/relationships/hyperlink" Target="https://samairj.consejodeestado.gov.co/Vistas/Casos/list_procesos.aspx?guid=520012333000202200062005200123" TargetMode="External"/><Relationship Id="rId11" Type="http://schemas.openxmlformats.org/officeDocument/2006/relationships/hyperlink" Target="https://samairj.consejodeestado.gov.co/Vistas/Casos/list_procesos.aspx?guid=520013333004201600019005200133" TargetMode="External"/><Relationship Id="rId24" Type="http://schemas.openxmlformats.org/officeDocument/2006/relationships/hyperlink" Target="https://samairj.consejodeestado.gov.co/Vistas/Casos/list_procesos.aspx?guid=520013333008201600138005200133" TargetMode="External"/><Relationship Id="rId5" Type="http://schemas.openxmlformats.org/officeDocument/2006/relationships/hyperlink" Target="https://samairj.consejodeestado.gov.co/Vistas/Casos/list_procesos.aspx?guid=520013333001201500294005200133" TargetMode="External"/><Relationship Id="rId15" Type="http://schemas.openxmlformats.org/officeDocument/2006/relationships/hyperlink" Target="https://samairj.consejodeestado.gov.co/Vistas/Casos/list_procesos.aspx?guid=520013333005201600131005200133" TargetMode="External"/><Relationship Id="rId23" Type="http://schemas.openxmlformats.org/officeDocument/2006/relationships/hyperlink" Target="https://samairj.consejodeestado.gov.co/Vistas/Casos/list_procesos.aspx?guid=520013333008201600012005200133" TargetMode="External"/><Relationship Id="rId28" Type="http://schemas.openxmlformats.org/officeDocument/2006/relationships/hyperlink" Target="https://samairj.consejodeestado.gov.co/Vistas/Casos/list_procesos.aspx?guid=520012333000201900518005200123" TargetMode="External"/><Relationship Id="rId10" Type="http://schemas.openxmlformats.org/officeDocument/2006/relationships/hyperlink" Target="https://samairj.consejodeestado.gov.co/Vistas/Casos/list_procesos.aspx?guid=520013331002201500101005200133" TargetMode="External"/><Relationship Id="rId19" Type="http://schemas.openxmlformats.org/officeDocument/2006/relationships/hyperlink" Target="https://samairj.consejodeestado.gov.co/Vistas/Casos/list_procesos.aspx?guid=520013333006202000006005200133" TargetMode="External"/><Relationship Id="rId31" Type="http://schemas.openxmlformats.org/officeDocument/2006/relationships/hyperlink" Target="https://relatoria.consejodeestado.gov.co:8088/Vistas/Casos/list_procesos.aspx?guid=520013333008202200160005200133" TargetMode="External"/><Relationship Id="rId4" Type="http://schemas.openxmlformats.org/officeDocument/2006/relationships/hyperlink" Target="https://samairj.consejodeestado.gov.co/Vistas/Casos/list_procesos.aspx?guid=520012333000202200127005200123" TargetMode="External"/><Relationship Id="rId9" Type="http://schemas.openxmlformats.org/officeDocument/2006/relationships/hyperlink" Target="https://samairj.consejodeestado.gov.co/Vistas/Casos/list_procesos.aspx?guid=520013331002201600083005200133" TargetMode="External"/><Relationship Id="rId14" Type="http://schemas.openxmlformats.org/officeDocument/2006/relationships/hyperlink" Target="https://samairj.consejodeestado.gov.co/Vistas/Casos/list_procesos.aspx?guid=520013333004201900231005200133" TargetMode="External"/><Relationship Id="rId22" Type="http://schemas.openxmlformats.org/officeDocument/2006/relationships/hyperlink" Target="https://samairj.consejodeestado.gov.co/Vistas/Casos/list_procesos.aspx?guid=520013333007201600169005200133" TargetMode="External"/><Relationship Id="rId27" Type="http://schemas.openxmlformats.org/officeDocument/2006/relationships/hyperlink" Target="https://relatoria.consejodeestado.gov.co:8088/PaginasTransversales/DocumentosExpediente.aspx?numproceso=52001233300020180045901&amp;corporacion=1100103" TargetMode="External"/><Relationship Id="rId30" Type="http://schemas.openxmlformats.org/officeDocument/2006/relationships/hyperlink" Target="https://relatoria.consejodeestado.gov.co:8088/Vistas/Casos/list_procesos.aspx?guid=52001333300420140037000520013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285"/>
  <sheetViews>
    <sheetView zoomScaleNormal="100" workbookViewId="0"/>
  </sheetViews>
  <sheetFormatPr baseColWidth="10" defaultRowHeight="15"/>
  <cols>
    <col min="2" max="2" width="35.33203125" style="2" customWidth="1"/>
    <col min="3" max="3" width="24.33203125" customWidth="1"/>
    <col min="4" max="4" width="22" customWidth="1"/>
    <col min="5" max="5" width="19.5" customWidth="1"/>
    <col min="6" max="6" width="18.6640625" style="2" customWidth="1"/>
    <col min="7" max="7" width="39" customWidth="1"/>
    <col min="8" max="8" width="22.5" customWidth="1"/>
    <col min="9" max="9" width="24.6640625" customWidth="1"/>
    <col min="10" max="10" width="30.6640625" customWidth="1"/>
    <col min="11" max="11" width="19.1640625" style="3" customWidth="1"/>
    <col min="12" max="12" width="20" style="3" customWidth="1"/>
    <col min="13" max="13" width="17.5" style="3" customWidth="1"/>
    <col min="14" max="14" width="11.5" style="3"/>
    <col min="15" max="16" width="11.5" style="3" customWidth="1"/>
  </cols>
  <sheetData>
    <row r="1" spans="2:16" s="112" customFormat="1" ht="90" customHeight="1">
      <c r="B1" s="154" t="s">
        <v>0</v>
      </c>
      <c r="C1" s="57" t="s">
        <v>1</v>
      </c>
      <c r="D1" s="57" t="s">
        <v>2</v>
      </c>
      <c r="E1" s="57" t="s">
        <v>3</v>
      </c>
      <c r="F1" s="154" t="s">
        <v>4</v>
      </c>
      <c r="G1" s="57" t="s">
        <v>5</v>
      </c>
      <c r="H1" s="57" t="s">
        <v>6</v>
      </c>
      <c r="I1" s="57" t="s">
        <v>7</v>
      </c>
      <c r="J1" s="57" t="s">
        <v>8</v>
      </c>
      <c r="K1" s="57" t="s">
        <v>9</v>
      </c>
      <c r="L1" s="57" t="s">
        <v>10</v>
      </c>
      <c r="M1" s="57" t="s">
        <v>11</v>
      </c>
      <c r="N1" s="57" t="s">
        <v>12</v>
      </c>
      <c r="O1" s="57" t="s">
        <v>13</v>
      </c>
      <c r="P1" s="57" t="s">
        <v>155</v>
      </c>
    </row>
    <row r="2" spans="2:16" s="112" customFormat="1" ht="144">
      <c r="B2" s="148" t="s">
        <v>202</v>
      </c>
      <c r="C2" s="149" t="s">
        <v>151</v>
      </c>
      <c r="D2" s="150" t="s">
        <v>25</v>
      </c>
      <c r="E2" s="149" t="s">
        <v>28</v>
      </c>
      <c r="F2" s="148">
        <v>630846093</v>
      </c>
      <c r="G2" s="149" t="s">
        <v>152</v>
      </c>
      <c r="H2" s="149" t="s">
        <v>154</v>
      </c>
      <c r="I2" s="150" t="s">
        <v>153</v>
      </c>
      <c r="J2" s="149" t="s">
        <v>212</v>
      </c>
      <c r="K2" s="149"/>
      <c r="L2" s="149"/>
      <c r="M2" s="149"/>
      <c r="N2" s="149"/>
      <c r="O2" s="149"/>
      <c r="P2" s="151" t="s">
        <v>156</v>
      </c>
    </row>
    <row r="3" spans="2:16" s="112" customFormat="1" ht="160">
      <c r="B3" s="152" t="s">
        <v>201</v>
      </c>
      <c r="C3" s="103" t="s">
        <v>57</v>
      </c>
      <c r="D3" s="103" t="s">
        <v>25</v>
      </c>
      <c r="E3" s="103" t="s">
        <v>147</v>
      </c>
      <c r="F3" s="107">
        <v>150000000</v>
      </c>
      <c r="G3" s="110" t="s">
        <v>148</v>
      </c>
      <c r="H3" s="110" t="s">
        <v>149</v>
      </c>
      <c r="I3" s="110" t="s">
        <v>150</v>
      </c>
      <c r="J3" s="110" t="s">
        <v>210</v>
      </c>
      <c r="K3" s="110" t="s">
        <v>125</v>
      </c>
      <c r="L3" s="110">
        <v>0</v>
      </c>
      <c r="M3" s="110">
        <v>0</v>
      </c>
      <c r="N3" s="110">
        <v>0</v>
      </c>
      <c r="O3" s="110">
        <v>0</v>
      </c>
      <c r="P3" s="153" t="s">
        <v>157</v>
      </c>
    </row>
    <row r="4" spans="2:16" s="112" customFormat="1" ht="144">
      <c r="B4" s="148" t="s">
        <v>200</v>
      </c>
      <c r="C4" s="150" t="s">
        <v>132</v>
      </c>
      <c r="D4" s="150" t="s">
        <v>25</v>
      </c>
      <c r="E4" s="150" t="s">
        <v>27</v>
      </c>
      <c r="F4" s="148">
        <v>239318414</v>
      </c>
      <c r="G4" s="149" t="s">
        <v>140</v>
      </c>
      <c r="H4" s="150" t="s">
        <v>134</v>
      </c>
      <c r="I4" s="150" t="s">
        <v>133</v>
      </c>
      <c r="J4" s="103" t="s">
        <v>158</v>
      </c>
      <c r="K4" s="149" t="s">
        <v>125</v>
      </c>
      <c r="L4" s="149">
        <v>0</v>
      </c>
      <c r="M4" s="149">
        <v>0</v>
      </c>
      <c r="N4" s="149">
        <v>0</v>
      </c>
      <c r="O4" s="149">
        <v>0</v>
      </c>
      <c r="P4" s="151" t="s">
        <v>159</v>
      </c>
    </row>
    <row r="5" spans="2:16" s="58" customFormat="1" ht="64">
      <c r="B5" s="55" t="s">
        <v>135</v>
      </c>
      <c r="C5" s="56" t="s">
        <v>136</v>
      </c>
      <c r="D5" s="56" t="s">
        <v>25</v>
      </c>
      <c r="E5" s="56" t="s">
        <v>29</v>
      </c>
      <c r="F5" s="55">
        <v>6243555302</v>
      </c>
      <c r="G5" s="57" t="s">
        <v>141</v>
      </c>
      <c r="H5" s="57" t="s">
        <v>142</v>
      </c>
      <c r="I5" s="56" t="s">
        <v>130</v>
      </c>
      <c r="J5" s="56" t="s">
        <v>160</v>
      </c>
      <c r="K5" s="57" t="s">
        <v>125</v>
      </c>
      <c r="L5" s="57">
        <v>0</v>
      </c>
      <c r="M5" s="57">
        <v>0</v>
      </c>
      <c r="N5" s="57">
        <v>0</v>
      </c>
      <c r="O5" s="57">
        <v>0</v>
      </c>
      <c r="P5" s="57">
        <v>1</v>
      </c>
    </row>
    <row r="6" spans="2:16" ht="160">
      <c r="B6" s="28" t="s">
        <v>263</v>
      </c>
      <c r="C6" s="5" t="s">
        <v>264</v>
      </c>
      <c r="D6" s="6" t="s">
        <v>25</v>
      </c>
      <c r="E6" s="6" t="s">
        <v>27</v>
      </c>
      <c r="F6" s="7">
        <v>317222000</v>
      </c>
      <c r="G6" s="8" t="s">
        <v>140</v>
      </c>
      <c r="H6" s="9" t="s">
        <v>126</v>
      </c>
      <c r="I6" s="6" t="s">
        <v>211</v>
      </c>
      <c r="J6" s="155" t="s">
        <v>265</v>
      </c>
      <c r="K6" s="19" t="s">
        <v>125</v>
      </c>
      <c r="L6" s="4">
        <v>0</v>
      </c>
      <c r="M6" s="4">
        <v>0</v>
      </c>
      <c r="N6" s="4" t="s">
        <v>125</v>
      </c>
      <c r="O6" s="4">
        <v>0</v>
      </c>
      <c r="P6" s="30" t="s">
        <v>266</v>
      </c>
    </row>
    <row r="7" spans="2:16" ht="144">
      <c r="B7" s="59" t="s">
        <v>162</v>
      </c>
      <c r="C7" s="5" t="s">
        <v>128</v>
      </c>
      <c r="D7" s="6" t="s">
        <v>25</v>
      </c>
      <c r="E7" s="6" t="s">
        <v>129</v>
      </c>
      <c r="F7" s="7">
        <v>17918757317</v>
      </c>
      <c r="G7" s="8" t="s">
        <v>139</v>
      </c>
      <c r="H7" s="9" t="s">
        <v>137</v>
      </c>
      <c r="I7" s="6" t="s">
        <v>146</v>
      </c>
      <c r="J7" s="29" t="s">
        <v>161</v>
      </c>
      <c r="K7" s="19" t="s">
        <v>125</v>
      </c>
      <c r="L7" s="4">
        <v>0</v>
      </c>
      <c r="M7" s="4">
        <v>0</v>
      </c>
      <c r="N7" s="4" t="s">
        <v>125</v>
      </c>
      <c r="O7" s="4">
        <v>0</v>
      </c>
      <c r="P7" s="30" t="s">
        <v>213</v>
      </c>
    </row>
    <row r="8" spans="2:16" ht="144">
      <c r="B8" s="28" t="s">
        <v>163</v>
      </c>
      <c r="C8" s="11" t="s">
        <v>65</v>
      </c>
      <c r="D8" s="1" t="s">
        <v>25</v>
      </c>
      <c r="E8" s="1" t="s">
        <v>28</v>
      </c>
      <c r="F8" s="12">
        <v>385294439</v>
      </c>
      <c r="G8" s="13" t="s">
        <v>138</v>
      </c>
      <c r="H8" s="9" t="s">
        <v>127</v>
      </c>
      <c r="I8" s="1" t="s">
        <v>215</v>
      </c>
      <c r="J8" s="31" t="s">
        <v>214</v>
      </c>
      <c r="K8" s="20" t="s">
        <v>125</v>
      </c>
      <c r="L8" s="21">
        <v>0</v>
      </c>
      <c r="M8" s="21">
        <v>0</v>
      </c>
      <c r="N8" s="21" t="s">
        <v>125</v>
      </c>
      <c r="O8" s="21">
        <v>0</v>
      </c>
      <c r="P8" s="30" t="s">
        <v>164</v>
      </c>
    </row>
    <row r="9" spans="2:16" ht="160">
      <c r="B9" s="28" t="s">
        <v>14</v>
      </c>
      <c r="C9" s="5" t="s">
        <v>54</v>
      </c>
      <c r="D9" s="6" t="s">
        <v>25</v>
      </c>
      <c r="E9" s="6" t="s">
        <v>27</v>
      </c>
      <c r="F9" s="7">
        <v>369729100</v>
      </c>
      <c r="G9" s="8" t="s">
        <v>143</v>
      </c>
      <c r="H9" s="9" t="s">
        <v>96</v>
      </c>
      <c r="I9" s="6" t="s">
        <v>32</v>
      </c>
      <c r="J9" s="29" t="s">
        <v>216</v>
      </c>
      <c r="K9" s="22" t="s">
        <v>125</v>
      </c>
      <c r="L9" s="23">
        <v>0</v>
      </c>
      <c r="M9" s="24">
        <v>0</v>
      </c>
      <c r="N9" s="19" t="s">
        <v>125</v>
      </c>
      <c r="O9" s="24">
        <v>0</v>
      </c>
      <c r="P9" s="41" t="s">
        <v>165</v>
      </c>
    </row>
    <row r="10" spans="2:16" ht="144">
      <c r="B10" s="28" t="s">
        <v>15</v>
      </c>
      <c r="C10" s="5" t="s">
        <v>55</v>
      </c>
      <c r="D10" s="6" t="s">
        <v>25</v>
      </c>
      <c r="E10" s="6" t="s">
        <v>68</v>
      </c>
      <c r="F10" s="7">
        <v>752633752</v>
      </c>
      <c r="G10" s="8" t="s">
        <v>131</v>
      </c>
      <c r="H10" s="42" t="s">
        <v>101</v>
      </c>
      <c r="I10" s="6" t="s">
        <v>33</v>
      </c>
      <c r="J10" s="10" t="s">
        <v>217</v>
      </c>
      <c r="K10" s="19" t="s">
        <v>125</v>
      </c>
      <c r="L10" s="4">
        <v>908526</v>
      </c>
      <c r="M10" s="24">
        <v>0</v>
      </c>
      <c r="N10" s="4" t="s">
        <v>125</v>
      </c>
      <c r="O10" s="24">
        <v>0</v>
      </c>
      <c r="P10" s="43" t="s">
        <v>166</v>
      </c>
    </row>
    <row r="11" spans="2:16" ht="144">
      <c r="B11" s="28" t="s">
        <v>16</v>
      </c>
      <c r="C11" s="5" t="s">
        <v>56</v>
      </c>
      <c r="D11" s="6" t="s">
        <v>25</v>
      </c>
      <c r="E11" s="6" t="s">
        <v>68</v>
      </c>
      <c r="F11" s="7">
        <v>127586839</v>
      </c>
      <c r="G11" s="8" t="s">
        <v>144</v>
      </c>
      <c r="H11" s="9" t="s">
        <v>98</v>
      </c>
      <c r="I11" s="6" t="s">
        <v>34</v>
      </c>
      <c r="J11" s="29" t="s">
        <v>221</v>
      </c>
      <c r="K11" s="19" t="s">
        <v>125</v>
      </c>
      <c r="L11" s="24">
        <v>0</v>
      </c>
      <c r="M11" s="24">
        <v>0</v>
      </c>
      <c r="N11" s="4" t="s">
        <v>125</v>
      </c>
      <c r="O11" s="24">
        <v>0</v>
      </c>
      <c r="P11" s="41" t="s">
        <v>167</v>
      </c>
    </row>
    <row r="12" spans="2:16" ht="144">
      <c r="B12" s="61" t="s">
        <v>17</v>
      </c>
      <c r="C12" s="5" t="s">
        <v>56</v>
      </c>
      <c r="D12" s="6" t="s">
        <v>25</v>
      </c>
      <c r="E12" s="6" t="s">
        <v>28</v>
      </c>
      <c r="F12" s="7" t="s">
        <v>85</v>
      </c>
      <c r="G12" s="14" t="s">
        <v>84</v>
      </c>
      <c r="H12" s="15" t="s">
        <v>102</v>
      </c>
      <c r="I12" s="6" t="s">
        <v>35</v>
      </c>
      <c r="J12" s="29" t="s">
        <v>220</v>
      </c>
      <c r="K12" s="25" t="s">
        <v>125</v>
      </c>
      <c r="L12" s="24">
        <v>0</v>
      </c>
      <c r="M12" s="24">
        <v>0</v>
      </c>
      <c r="N12" s="4" t="s">
        <v>125</v>
      </c>
      <c r="O12" s="24">
        <v>0</v>
      </c>
      <c r="P12" s="41" t="s">
        <v>168</v>
      </c>
    </row>
    <row r="13" spans="2:16" ht="300">
      <c r="B13" s="60" t="s">
        <v>18</v>
      </c>
      <c r="C13" s="5" t="s">
        <v>86</v>
      </c>
      <c r="D13" s="6" t="s">
        <v>25</v>
      </c>
      <c r="E13" s="6" t="s">
        <v>29</v>
      </c>
      <c r="F13" s="7">
        <v>43831000</v>
      </c>
      <c r="G13" s="14" t="s">
        <v>83</v>
      </c>
      <c r="H13" s="15" t="s">
        <v>103</v>
      </c>
      <c r="I13" s="6" t="s">
        <v>36</v>
      </c>
      <c r="J13" s="35" t="s">
        <v>219</v>
      </c>
      <c r="K13" s="26" t="s">
        <v>123</v>
      </c>
      <c r="L13" s="24">
        <v>0</v>
      </c>
      <c r="M13" s="24">
        <v>0</v>
      </c>
      <c r="N13" s="4" t="s">
        <v>125</v>
      </c>
      <c r="O13" s="24">
        <v>0</v>
      </c>
      <c r="P13" s="41" t="s">
        <v>169</v>
      </c>
    </row>
    <row r="14" spans="2:16" ht="260">
      <c r="B14" s="28" t="s">
        <v>19</v>
      </c>
      <c r="C14" s="5" t="s">
        <v>57</v>
      </c>
      <c r="D14" s="6" t="s">
        <v>25</v>
      </c>
      <c r="E14" s="6" t="s">
        <v>27</v>
      </c>
      <c r="F14" s="7">
        <v>34227000</v>
      </c>
      <c r="G14" s="14" t="s">
        <v>82</v>
      </c>
      <c r="H14" s="15" t="s">
        <v>104</v>
      </c>
      <c r="I14" s="6" t="s">
        <v>37</v>
      </c>
      <c r="J14" s="29" t="s">
        <v>218</v>
      </c>
      <c r="K14" s="25" t="s">
        <v>125</v>
      </c>
      <c r="L14" s="24">
        <v>0</v>
      </c>
      <c r="M14" s="24">
        <v>0</v>
      </c>
      <c r="N14" s="4" t="s">
        <v>125</v>
      </c>
      <c r="O14" s="24">
        <v>0</v>
      </c>
      <c r="P14" s="41" t="s">
        <v>170</v>
      </c>
    </row>
    <row r="15" spans="2:16" ht="144">
      <c r="B15" s="28" t="s">
        <v>20</v>
      </c>
      <c r="C15" s="5" t="s">
        <v>58</v>
      </c>
      <c r="D15" s="6" t="s">
        <v>25</v>
      </c>
      <c r="E15" s="6" t="s">
        <v>27</v>
      </c>
      <c r="F15" s="7">
        <v>19325900</v>
      </c>
      <c r="G15" s="14" t="s">
        <v>31</v>
      </c>
      <c r="H15" s="15" t="s">
        <v>105</v>
      </c>
      <c r="I15" s="6" t="s">
        <v>87</v>
      </c>
      <c r="J15" s="29" t="s">
        <v>222</v>
      </c>
      <c r="K15" s="19" t="s">
        <v>125</v>
      </c>
      <c r="L15" s="24">
        <v>0</v>
      </c>
      <c r="M15" s="24">
        <v>0</v>
      </c>
      <c r="N15" s="4" t="s">
        <v>125</v>
      </c>
      <c r="O15" s="24">
        <v>0</v>
      </c>
      <c r="P15" s="41" t="s">
        <v>171</v>
      </c>
    </row>
    <row r="16" spans="2:16" s="72" customFormat="1" ht="144">
      <c r="B16" s="62" t="s">
        <v>261</v>
      </c>
      <c r="C16" s="63" t="s">
        <v>58</v>
      </c>
      <c r="D16" s="64" t="s">
        <v>25</v>
      </c>
      <c r="E16" s="64" t="s">
        <v>68</v>
      </c>
      <c r="F16" s="65">
        <v>123789636</v>
      </c>
      <c r="G16" s="66" t="s">
        <v>95</v>
      </c>
      <c r="H16" s="67" t="s">
        <v>106</v>
      </c>
      <c r="I16" s="64" t="s">
        <v>88</v>
      </c>
      <c r="J16" s="68" t="s">
        <v>223</v>
      </c>
      <c r="K16" s="69" t="s">
        <v>125</v>
      </c>
      <c r="L16" s="70">
        <v>0</v>
      </c>
      <c r="M16" s="70">
        <v>0</v>
      </c>
      <c r="N16" s="54" t="s">
        <v>125</v>
      </c>
      <c r="O16" s="70">
        <v>0</v>
      </c>
      <c r="P16" s="71" t="s">
        <v>172</v>
      </c>
    </row>
    <row r="17" spans="2:17" ht="144">
      <c r="B17" s="33" t="s">
        <v>225</v>
      </c>
      <c r="C17" s="73" t="s">
        <v>226</v>
      </c>
      <c r="D17" s="35" t="s">
        <v>25</v>
      </c>
      <c r="E17" s="35" t="s">
        <v>68</v>
      </c>
      <c r="F17" s="36">
        <v>500000</v>
      </c>
      <c r="G17" s="37" t="s">
        <v>81</v>
      </c>
      <c r="H17" s="74" t="s">
        <v>99</v>
      </c>
      <c r="I17" s="35" t="s">
        <v>89</v>
      </c>
      <c r="J17" s="29" t="s">
        <v>224</v>
      </c>
      <c r="K17" s="75" t="s">
        <v>121</v>
      </c>
      <c r="L17" s="32">
        <v>0</v>
      </c>
      <c r="M17" s="32">
        <v>0</v>
      </c>
      <c r="N17" s="18" t="s">
        <v>125</v>
      </c>
      <c r="O17" s="32">
        <v>0</v>
      </c>
      <c r="P17" s="76" t="s">
        <v>173</v>
      </c>
    </row>
    <row r="18" spans="2:17" s="72" customFormat="1" ht="271.5" customHeight="1">
      <c r="B18" s="78" t="s">
        <v>267</v>
      </c>
      <c r="C18" s="63" t="s">
        <v>59</v>
      </c>
      <c r="D18" s="64" t="s">
        <v>25</v>
      </c>
      <c r="E18" s="64" t="s">
        <v>68</v>
      </c>
      <c r="F18" s="65">
        <v>168837347</v>
      </c>
      <c r="G18" s="66" t="s">
        <v>80</v>
      </c>
      <c r="H18" s="67" t="s">
        <v>107</v>
      </c>
      <c r="I18" s="64" t="s">
        <v>90</v>
      </c>
      <c r="J18" s="64" t="s">
        <v>227</v>
      </c>
      <c r="K18" s="77" t="s">
        <v>122</v>
      </c>
      <c r="L18" s="70">
        <v>0</v>
      </c>
      <c r="M18" s="70">
        <v>0</v>
      </c>
      <c r="N18" s="54" t="s">
        <v>125</v>
      </c>
      <c r="O18" s="70">
        <v>0</v>
      </c>
      <c r="P18" s="71" t="s">
        <v>174</v>
      </c>
    </row>
    <row r="19" spans="2:17" ht="144">
      <c r="B19" s="28" t="s">
        <v>262</v>
      </c>
      <c r="C19" s="5" t="s">
        <v>60</v>
      </c>
      <c r="D19" s="6" t="s">
        <v>25</v>
      </c>
      <c r="E19" s="6" t="s">
        <v>68</v>
      </c>
      <c r="F19" s="7">
        <v>248095280</v>
      </c>
      <c r="G19" s="8" t="s">
        <v>79</v>
      </c>
      <c r="H19" s="15" t="s">
        <v>108</v>
      </c>
      <c r="I19" s="6" t="s">
        <v>38</v>
      </c>
      <c r="J19" s="29" t="s">
        <v>229</v>
      </c>
      <c r="K19" s="19" t="s">
        <v>125</v>
      </c>
      <c r="L19" s="24">
        <v>0</v>
      </c>
      <c r="M19" s="24">
        <v>0</v>
      </c>
      <c r="N19" s="4" t="s">
        <v>125</v>
      </c>
      <c r="O19" s="24">
        <v>0</v>
      </c>
      <c r="P19" s="41" t="s">
        <v>228</v>
      </c>
    </row>
    <row r="20" spans="2:17" ht="144">
      <c r="B20" s="28" t="s">
        <v>21</v>
      </c>
      <c r="C20" s="5" t="s">
        <v>61</v>
      </c>
      <c r="D20" s="6" t="s">
        <v>25</v>
      </c>
      <c r="E20" s="6" t="s">
        <v>26</v>
      </c>
      <c r="F20" s="7">
        <v>132928881</v>
      </c>
      <c r="G20" s="8" t="s">
        <v>78</v>
      </c>
      <c r="H20" s="15" t="s">
        <v>109</v>
      </c>
      <c r="I20" s="6" t="s">
        <v>39</v>
      </c>
      <c r="J20" s="29" t="s">
        <v>230</v>
      </c>
      <c r="K20" s="25" t="s">
        <v>125</v>
      </c>
      <c r="L20" s="24">
        <v>0</v>
      </c>
      <c r="M20" s="24">
        <v>0</v>
      </c>
      <c r="N20" s="4" t="s">
        <v>125</v>
      </c>
      <c r="O20" s="24">
        <v>0</v>
      </c>
      <c r="P20" s="41" t="s">
        <v>175</v>
      </c>
    </row>
    <row r="21" spans="2:17" ht="144">
      <c r="B21" s="79" t="s">
        <v>22</v>
      </c>
      <c r="C21" s="73" t="s">
        <v>62</v>
      </c>
      <c r="D21" s="35" t="s">
        <v>25</v>
      </c>
      <c r="E21" s="35" t="s">
        <v>92</v>
      </c>
      <c r="F21" s="36">
        <v>85121975</v>
      </c>
      <c r="G21" s="80" t="s">
        <v>77</v>
      </c>
      <c r="H21" s="38" t="s">
        <v>110</v>
      </c>
      <c r="I21" s="35" t="s">
        <v>40</v>
      </c>
      <c r="J21" s="29" t="s">
        <v>231</v>
      </c>
      <c r="K21" s="40" t="s">
        <v>125</v>
      </c>
      <c r="L21" s="32">
        <v>0</v>
      </c>
      <c r="M21" s="32">
        <v>0</v>
      </c>
      <c r="N21" s="18" t="s">
        <v>125</v>
      </c>
      <c r="O21" s="32">
        <v>0</v>
      </c>
      <c r="P21" s="76" t="s">
        <v>176</v>
      </c>
    </row>
    <row r="22" spans="2:17" s="72" customFormat="1" ht="144">
      <c r="B22" s="78" t="s">
        <v>268</v>
      </c>
      <c r="C22" s="63" t="s">
        <v>63</v>
      </c>
      <c r="D22" s="64" t="s">
        <v>25</v>
      </c>
      <c r="E22" s="64" t="s">
        <v>28</v>
      </c>
      <c r="F22" s="65">
        <v>501017800</v>
      </c>
      <c r="G22" s="66" t="s">
        <v>91</v>
      </c>
      <c r="H22" s="81" t="s">
        <v>100</v>
      </c>
      <c r="I22" s="64" t="s">
        <v>41</v>
      </c>
      <c r="J22" s="68" t="s">
        <v>232</v>
      </c>
      <c r="K22" s="69" t="s">
        <v>125</v>
      </c>
      <c r="L22" s="70">
        <v>0</v>
      </c>
      <c r="M22" s="70">
        <v>0</v>
      </c>
      <c r="N22" s="54" t="s">
        <v>125</v>
      </c>
      <c r="O22" s="70">
        <v>0</v>
      </c>
      <c r="P22" s="71" t="s">
        <v>177</v>
      </c>
    </row>
    <row r="23" spans="2:17" ht="144">
      <c r="B23" s="28" t="s">
        <v>23</v>
      </c>
      <c r="C23" s="5" t="s">
        <v>64</v>
      </c>
      <c r="D23" s="6" t="s">
        <v>25</v>
      </c>
      <c r="E23" s="6" t="s">
        <v>68</v>
      </c>
      <c r="F23" s="7">
        <v>332792050</v>
      </c>
      <c r="G23" s="14" t="s">
        <v>76</v>
      </c>
      <c r="H23" s="15" t="s">
        <v>111</v>
      </c>
      <c r="I23" s="6" t="s">
        <v>42</v>
      </c>
      <c r="J23" s="29" t="s">
        <v>233</v>
      </c>
      <c r="K23" s="19" t="s">
        <v>125</v>
      </c>
      <c r="L23" s="24">
        <v>0</v>
      </c>
      <c r="M23" s="24">
        <v>0</v>
      </c>
      <c r="N23" s="4" t="s">
        <v>125</v>
      </c>
      <c r="O23" s="24">
        <v>0</v>
      </c>
      <c r="P23" s="41" t="s">
        <v>178</v>
      </c>
    </row>
    <row r="24" spans="2:17" ht="144">
      <c r="B24" s="82" t="s">
        <v>236</v>
      </c>
      <c r="C24" s="5" t="s">
        <v>234</v>
      </c>
      <c r="D24" s="6" t="s">
        <v>25</v>
      </c>
      <c r="E24" s="6" t="s">
        <v>68</v>
      </c>
      <c r="F24" s="7">
        <v>6226583747</v>
      </c>
      <c r="G24" s="16" t="s">
        <v>75</v>
      </c>
      <c r="H24" s="17" t="s">
        <v>112</v>
      </c>
      <c r="I24" s="6" t="s">
        <v>43</v>
      </c>
      <c r="J24" s="29" t="s">
        <v>235</v>
      </c>
      <c r="K24" s="27" t="s">
        <v>124</v>
      </c>
      <c r="L24" s="24">
        <v>0</v>
      </c>
      <c r="M24" s="24">
        <v>0</v>
      </c>
      <c r="N24" s="4" t="s">
        <v>125</v>
      </c>
      <c r="O24" s="24">
        <v>0</v>
      </c>
      <c r="P24" s="41" t="s">
        <v>179</v>
      </c>
    </row>
    <row r="25" spans="2:17" s="93" customFormat="1" ht="104">
      <c r="B25" s="83" t="s">
        <v>269</v>
      </c>
      <c r="C25" s="84" t="s">
        <v>270</v>
      </c>
      <c r="D25" s="85" t="s">
        <v>25</v>
      </c>
      <c r="E25" s="85" t="s">
        <v>30</v>
      </c>
      <c r="F25" s="86">
        <v>13000000</v>
      </c>
      <c r="G25" s="87" t="s">
        <v>94</v>
      </c>
      <c r="H25" s="88" t="s">
        <v>113</v>
      </c>
      <c r="I25" s="85" t="s">
        <v>44</v>
      </c>
      <c r="J25" s="89" t="s">
        <v>206</v>
      </c>
      <c r="K25" s="90" t="s">
        <v>125</v>
      </c>
      <c r="L25" s="91">
        <v>0</v>
      </c>
      <c r="M25" s="91">
        <v>0</v>
      </c>
      <c r="N25" s="92" t="s">
        <v>125</v>
      </c>
      <c r="O25" s="91">
        <v>0</v>
      </c>
      <c r="P25" s="91" t="s">
        <v>182</v>
      </c>
    </row>
    <row r="26" spans="2:17" s="93" customFormat="1" ht="210">
      <c r="B26" s="94" t="s">
        <v>239</v>
      </c>
      <c r="C26" s="84" t="s">
        <v>66</v>
      </c>
      <c r="D26" s="85" t="s">
        <v>25</v>
      </c>
      <c r="E26" s="156" t="s">
        <v>28</v>
      </c>
      <c r="F26" s="86">
        <v>427272000</v>
      </c>
      <c r="G26" s="87" t="s">
        <v>74</v>
      </c>
      <c r="H26" s="88" t="s">
        <v>114</v>
      </c>
      <c r="I26" s="85" t="s">
        <v>237</v>
      </c>
      <c r="J26" s="89" t="s">
        <v>238</v>
      </c>
      <c r="K26" s="95" t="s">
        <v>125</v>
      </c>
      <c r="L26" s="91">
        <v>0</v>
      </c>
      <c r="M26" s="91">
        <v>0</v>
      </c>
      <c r="N26" s="92" t="s">
        <v>125</v>
      </c>
      <c r="O26" s="91">
        <v>0</v>
      </c>
      <c r="P26" s="96" t="s">
        <v>180</v>
      </c>
    </row>
    <row r="27" spans="2:17" s="72" customFormat="1" ht="144">
      <c r="B27" s="62" t="s">
        <v>24</v>
      </c>
      <c r="C27" s="63" t="s">
        <v>67</v>
      </c>
      <c r="D27" s="64" t="s">
        <v>25</v>
      </c>
      <c r="E27" s="64" t="s">
        <v>28</v>
      </c>
      <c r="F27" s="65">
        <v>35730000</v>
      </c>
      <c r="G27" s="97" t="s">
        <v>93</v>
      </c>
      <c r="H27" s="98" t="s">
        <v>115</v>
      </c>
      <c r="I27" s="99" t="s">
        <v>45</v>
      </c>
      <c r="J27" s="68" t="s">
        <v>240</v>
      </c>
      <c r="K27" s="100" t="s">
        <v>125</v>
      </c>
      <c r="L27" s="70">
        <v>0</v>
      </c>
      <c r="M27" s="70">
        <v>0</v>
      </c>
      <c r="N27" s="54" t="s">
        <v>125</v>
      </c>
      <c r="O27" s="70">
        <v>0</v>
      </c>
      <c r="P27" s="71" t="s">
        <v>181</v>
      </c>
    </row>
    <row r="28" spans="2:17" s="72" customFormat="1" ht="144">
      <c r="B28" s="62" t="s">
        <v>47</v>
      </c>
      <c r="C28" s="63" t="s">
        <v>65</v>
      </c>
      <c r="D28" s="64" t="s">
        <v>25</v>
      </c>
      <c r="E28" s="64" t="s">
        <v>68</v>
      </c>
      <c r="F28" s="65">
        <v>400447281</v>
      </c>
      <c r="G28" s="66" t="s">
        <v>73</v>
      </c>
      <c r="H28" s="98" t="s">
        <v>116</v>
      </c>
      <c r="I28" s="99" t="s">
        <v>46</v>
      </c>
      <c r="J28" s="68" t="s">
        <v>241</v>
      </c>
      <c r="K28" s="100" t="s">
        <v>125</v>
      </c>
      <c r="L28" s="70">
        <v>0</v>
      </c>
      <c r="M28" s="70">
        <v>0</v>
      </c>
      <c r="N28" s="54" t="s">
        <v>125</v>
      </c>
      <c r="O28" s="70">
        <v>0</v>
      </c>
      <c r="P28" s="71" t="s">
        <v>181</v>
      </c>
    </row>
    <row r="29" spans="2:17" s="106" customFormat="1" ht="320">
      <c r="B29" s="79" t="s">
        <v>242</v>
      </c>
      <c r="C29" s="73" t="s">
        <v>245</v>
      </c>
      <c r="D29" s="35" t="s">
        <v>25</v>
      </c>
      <c r="E29" s="35" t="s">
        <v>27</v>
      </c>
      <c r="F29" s="36">
        <v>7007697000</v>
      </c>
      <c r="G29" s="37" t="s">
        <v>72</v>
      </c>
      <c r="H29" s="44" t="s">
        <v>117</v>
      </c>
      <c r="I29" s="45" t="s">
        <v>244</v>
      </c>
      <c r="J29" s="39" t="s">
        <v>243</v>
      </c>
      <c r="K29" s="101" t="s">
        <v>125</v>
      </c>
      <c r="L29" s="102">
        <v>0</v>
      </c>
      <c r="M29" s="102">
        <v>0</v>
      </c>
      <c r="N29" s="103" t="s">
        <v>125</v>
      </c>
      <c r="O29" s="102">
        <v>0</v>
      </c>
      <c r="P29" s="104" t="s">
        <v>195</v>
      </c>
      <c r="Q29" s="105" t="s">
        <v>246</v>
      </c>
    </row>
    <row r="30" spans="2:17" s="112" customFormat="1" ht="144">
      <c r="B30" s="79" t="s">
        <v>250</v>
      </c>
      <c r="C30" s="73" t="s">
        <v>247</v>
      </c>
      <c r="D30" s="35" t="s">
        <v>25</v>
      </c>
      <c r="E30" s="35" t="s">
        <v>28</v>
      </c>
      <c r="F30" s="107">
        <v>281418365014</v>
      </c>
      <c r="G30" s="37" t="s">
        <v>71</v>
      </c>
      <c r="H30" s="44" t="s">
        <v>118</v>
      </c>
      <c r="I30" s="35" t="s">
        <v>249</v>
      </c>
      <c r="J30" s="103" t="s">
        <v>248</v>
      </c>
      <c r="K30" s="108" t="s">
        <v>125</v>
      </c>
      <c r="L30" s="109">
        <v>0</v>
      </c>
      <c r="M30" s="109">
        <v>0</v>
      </c>
      <c r="N30" s="110" t="s">
        <v>125</v>
      </c>
      <c r="O30" s="109">
        <v>0</v>
      </c>
      <c r="P30" s="111" t="s">
        <v>196</v>
      </c>
    </row>
    <row r="31" spans="2:17" s="122" customFormat="1" ht="286.5" customHeight="1">
      <c r="B31" s="113" t="s">
        <v>271</v>
      </c>
      <c r="C31" s="114" t="s">
        <v>48</v>
      </c>
      <c r="D31" s="115" t="s">
        <v>25</v>
      </c>
      <c r="E31" s="115" t="s">
        <v>26</v>
      </c>
      <c r="F31" s="116">
        <v>18140251383</v>
      </c>
      <c r="G31" s="114" t="s">
        <v>145</v>
      </c>
      <c r="H31" s="117" t="s">
        <v>119</v>
      </c>
      <c r="I31" s="114" t="s">
        <v>49</v>
      </c>
      <c r="J31" s="118" t="s">
        <v>251</v>
      </c>
      <c r="K31" s="119" t="s">
        <v>125</v>
      </c>
      <c r="L31" s="120">
        <v>0</v>
      </c>
      <c r="M31" s="120">
        <v>0</v>
      </c>
      <c r="N31" s="114" t="s">
        <v>125</v>
      </c>
      <c r="O31" s="120">
        <v>0</v>
      </c>
      <c r="P31" s="121" t="s">
        <v>197</v>
      </c>
    </row>
    <row r="32" spans="2:17" s="127" customFormat="1" ht="161.25" customHeight="1">
      <c r="B32" s="113" t="s">
        <v>272</v>
      </c>
      <c r="C32" s="123" t="s">
        <v>273</v>
      </c>
      <c r="D32" s="115" t="s">
        <v>25</v>
      </c>
      <c r="E32" s="115" t="s">
        <v>28</v>
      </c>
      <c r="F32" s="124">
        <v>1119148258</v>
      </c>
      <c r="G32" s="114" t="s">
        <v>69</v>
      </c>
      <c r="H32" s="117" t="s">
        <v>120</v>
      </c>
      <c r="I32" s="114" t="s">
        <v>51</v>
      </c>
      <c r="J32" s="118" t="s">
        <v>50</v>
      </c>
      <c r="K32" s="125" t="s">
        <v>125</v>
      </c>
      <c r="L32" s="126">
        <v>0</v>
      </c>
      <c r="M32" s="126">
        <v>0</v>
      </c>
      <c r="N32" s="123" t="s">
        <v>125</v>
      </c>
      <c r="O32" s="126">
        <v>0</v>
      </c>
      <c r="P32" s="126" t="s">
        <v>182</v>
      </c>
    </row>
    <row r="33" spans="2:16" s="132" customFormat="1" ht="144">
      <c r="B33" s="128" t="s">
        <v>252</v>
      </c>
      <c r="C33" s="129" t="s">
        <v>57</v>
      </c>
      <c r="D33" s="130" t="s">
        <v>25</v>
      </c>
      <c r="E33" s="130" t="s">
        <v>52</v>
      </c>
      <c r="F33" s="128">
        <v>62581524</v>
      </c>
      <c r="G33" s="130" t="s">
        <v>70</v>
      </c>
      <c r="H33" s="131" t="s">
        <v>97</v>
      </c>
      <c r="I33" s="130" t="s">
        <v>53</v>
      </c>
      <c r="J33" s="130" t="s">
        <v>199</v>
      </c>
      <c r="K33" s="130" t="s">
        <v>125</v>
      </c>
      <c r="L33" s="129">
        <v>0</v>
      </c>
      <c r="M33" s="129">
        <v>0</v>
      </c>
      <c r="N33" s="130" t="s">
        <v>125</v>
      </c>
      <c r="O33" s="129">
        <v>0</v>
      </c>
      <c r="P33" s="129" t="s">
        <v>198</v>
      </c>
    </row>
    <row r="34" spans="2:16" ht="144">
      <c r="B34" s="33" t="s">
        <v>254</v>
      </c>
      <c r="C34" s="34" t="s">
        <v>183</v>
      </c>
      <c r="D34" s="35" t="s">
        <v>25</v>
      </c>
      <c r="E34" s="35" t="s">
        <v>68</v>
      </c>
      <c r="F34" s="36" t="s">
        <v>184</v>
      </c>
      <c r="G34" s="37" t="s">
        <v>185</v>
      </c>
      <c r="H34" s="38" t="s">
        <v>186</v>
      </c>
      <c r="I34" s="35" t="s">
        <v>187</v>
      </c>
      <c r="J34" s="39" t="s">
        <v>253</v>
      </c>
      <c r="K34" s="40">
        <v>44637</v>
      </c>
      <c r="L34" s="32">
        <v>0</v>
      </c>
      <c r="M34" s="32">
        <v>0</v>
      </c>
      <c r="N34" s="18" t="s">
        <v>97</v>
      </c>
      <c r="O34" s="32">
        <v>0</v>
      </c>
      <c r="P34" s="32" t="s">
        <v>188</v>
      </c>
    </row>
    <row r="35" spans="2:16" s="143" customFormat="1" ht="155">
      <c r="B35" s="133" t="s">
        <v>257</v>
      </c>
      <c r="C35" s="134" t="s">
        <v>190</v>
      </c>
      <c r="D35" s="135" t="s">
        <v>25</v>
      </c>
      <c r="E35" s="135" t="s">
        <v>28</v>
      </c>
      <c r="F35" s="136">
        <v>790680464</v>
      </c>
      <c r="G35" s="137" t="s">
        <v>191</v>
      </c>
      <c r="H35" s="138" t="s">
        <v>192</v>
      </c>
      <c r="I35" s="139" t="s">
        <v>193</v>
      </c>
      <c r="J35" s="140" t="s">
        <v>189</v>
      </c>
      <c r="K35" s="141" t="s">
        <v>97</v>
      </c>
      <c r="L35" s="142">
        <v>0</v>
      </c>
      <c r="M35" s="142">
        <v>0</v>
      </c>
      <c r="N35" s="142" t="s">
        <v>97</v>
      </c>
      <c r="O35" s="142">
        <v>0</v>
      </c>
      <c r="P35" s="144" t="s">
        <v>194</v>
      </c>
    </row>
    <row r="36" spans="2:16" ht="176">
      <c r="B36" s="50" t="s">
        <v>256</v>
      </c>
      <c r="C36" s="46" t="s">
        <v>57</v>
      </c>
      <c r="D36" s="46" t="s">
        <v>25</v>
      </c>
      <c r="E36" s="46" t="s">
        <v>28</v>
      </c>
      <c r="F36" s="51" t="s">
        <v>203</v>
      </c>
      <c r="G36" s="47" t="s">
        <v>204</v>
      </c>
      <c r="H36" s="46" t="s">
        <v>205</v>
      </c>
      <c r="I36" s="48" t="s">
        <v>258</v>
      </c>
      <c r="J36" s="46" t="s">
        <v>259</v>
      </c>
      <c r="K36" s="53">
        <v>43129</v>
      </c>
      <c r="L36" s="49">
        <v>0</v>
      </c>
      <c r="M36" s="49">
        <v>0</v>
      </c>
      <c r="N36" s="47" t="s">
        <v>97</v>
      </c>
      <c r="O36" s="49">
        <v>0</v>
      </c>
      <c r="P36" s="145" t="s">
        <v>255</v>
      </c>
    </row>
    <row r="37" spans="2:16" ht="164">
      <c r="B37" s="147" t="s">
        <v>260</v>
      </c>
      <c r="C37" s="47" t="s">
        <v>55</v>
      </c>
      <c r="D37" s="47" t="s">
        <v>25</v>
      </c>
      <c r="E37" s="47" t="s">
        <v>26</v>
      </c>
      <c r="F37" s="50">
        <v>75000000</v>
      </c>
      <c r="G37" s="47" t="s">
        <v>207</v>
      </c>
      <c r="H37" s="53">
        <v>45002</v>
      </c>
      <c r="I37" s="52" t="s">
        <v>208</v>
      </c>
      <c r="J37" s="47" t="s">
        <v>209</v>
      </c>
      <c r="K37" s="47"/>
      <c r="L37" s="47"/>
      <c r="M37" s="47"/>
      <c r="N37" s="47"/>
      <c r="O37" s="47"/>
      <c r="P37" s="47"/>
    </row>
    <row r="38" spans="2:16">
      <c r="B38" s="146"/>
      <c r="K38"/>
      <c r="L38"/>
      <c r="M38"/>
      <c r="N38"/>
      <c r="O38"/>
      <c r="P38"/>
    </row>
    <row r="39" spans="2:16">
      <c r="K39"/>
      <c r="L39"/>
      <c r="M39"/>
      <c r="N39"/>
      <c r="O39"/>
      <c r="P39"/>
    </row>
    <row r="40" spans="2:16">
      <c r="K40"/>
      <c r="L40"/>
      <c r="M40"/>
      <c r="N40"/>
      <c r="O40"/>
      <c r="P40"/>
    </row>
    <row r="41" spans="2:16">
      <c r="K41"/>
      <c r="L41"/>
      <c r="M41"/>
      <c r="N41"/>
      <c r="O41"/>
      <c r="P41"/>
    </row>
    <row r="42" spans="2:16">
      <c r="K42"/>
      <c r="L42"/>
      <c r="M42"/>
      <c r="N42"/>
      <c r="O42"/>
      <c r="P42"/>
    </row>
    <row r="43" spans="2:16">
      <c r="K43"/>
      <c r="L43"/>
      <c r="M43"/>
      <c r="N43"/>
      <c r="O43"/>
      <c r="P43"/>
    </row>
    <row r="44" spans="2:16">
      <c r="K44"/>
      <c r="L44"/>
      <c r="M44"/>
      <c r="N44"/>
      <c r="O44"/>
      <c r="P44"/>
    </row>
    <row r="45" spans="2:16">
      <c r="K45"/>
      <c r="L45"/>
      <c r="M45"/>
      <c r="N45"/>
      <c r="O45"/>
      <c r="P45"/>
    </row>
    <row r="46" spans="2:16">
      <c r="K46"/>
      <c r="L46"/>
      <c r="M46"/>
      <c r="N46"/>
      <c r="O46"/>
      <c r="P46"/>
    </row>
    <row r="47" spans="2:16">
      <c r="K47"/>
      <c r="L47"/>
      <c r="M47"/>
      <c r="N47"/>
      <c r="O47"/>
      <c r="P47"/>
    </row>
    <row r="48" spans="2:16">
      <c r="K48"/>
      <c r="L48"/>
      <c r="M48"/>
      <c r="N48"/>
      <c r="O48"/>
      <c r="P48"/>
    </row>
    <row r="49" spans="11:16">
      <c r="K49"/>
      <c r="L49"/>
      <c r="M49"/>
      <c r="N49"/>
      <c r="O49"/>
      <c r="P49"/>
    </row>
    <row r="50" spans="11:16">
      <c r="K50"/>
      <c r="L50"/>
      <c r="M50"/>
      <c r="N50"/>
      <c r="O50"/>
      <c r="P50"/>
    </row>
    <row r="51" spans="11:16">
      <c r="K51"/>
      <c r="L51"/>
      <c r="M51"/>
      <c r="N51"/>
      <c r="O51"/>
      <c r="P51"/>
    </row>
    <row r="52" spans="11:16">
      <c r="K52"/>
      <c r="L52"/>
      <c r="M52"/>
      <c r="N52"/>
      <c r="O52"/>
      <c r="P52"/>
    </row>
    <row r="53" spans="11:16">
      <c r="K53"/>
      <c r="L53"/>
      <c r="M53"/>
      <c r="N53"/>
      <c r="O53"/>
      <c r="P53"/>
    </row>
    <row r="54" spans="11:16">
      <c r="K54"/>
      <c r="L54"/>
      <c r="M54"/>
      <c r="N54"/>
      <c r="O54"/>
      <c r="P54"/>
    </row>
    <row r="55" spans="11:16">
      <c r="K55"/>
      <c r="L55"/>
      <c r="M55"/>
      <c r="N55"/>
      <c r="O55"/>
      <c r="P55"/>
    </row>
    <row r="56" spans="11:16">
      <c r="K56"/>
      <c r="L56"/>
      <c r="M56"/>
      <c r="N56"/>
      <c r="O56"/>
      <c r="P56"/>
    </row>
    <row r="57" spans="11:16">
      <c r="K57"/>
      <c r="L57"/>
      <c r="M57"/>
      <c r="N57"/>
      <c r="O57"/>
      <c r="P57"/>
    </row>
    <row r="58" spans="11:16">
      <c r="K58"/>
      <c r="L58"/>
      <c r="M58"/>
      <c r="N58"/>
      <c r="O58"/>
      <c r="P58"/>
    </row>
    <row r="59" spans="11:16">
      <c r="K59"/>
      <c r="L59"/>
      <c r="M59"/>
      <c r="N59"/>
      <c r="O59"/>
      <c r="P59"/>
    </row>
    <row r="60" spans="11:16">
      <c r="K60"/>
      <c r="L60"/>
      <c r="M60"/>
      <c r="N60"/>
      <c r="O60"/>
      <c r="P60"/>
    </row>
    <row r="61" spans="11:16">
      <c r="K61"/>
      <c r="L61"/>
      <c r="M61"/>
      <c r="N61"/>
      <c r="O61"/>
      <c r="P61"/>
    </row>
    <row r="62" spans="11:16">
      <c r="K62"/>
      <c r="L62"/>
      <c r="M62"/>
      <c r="N62"/>
      <c r="O62"/>
      <c r="P62"/>
    </row>
    <row r="63" spans="11:16">
      <c r="K63"/>
      <c r="L63"/>
      <c r="M63"/>
      <c r="N63"/>
      <c r="O63"/>
      <c r="P63"/>
    </row>
    <row r="64" spans="11:16">
      <c r="K64"/>
      <c r="L64"/>
      <c r="M64"/>
      <c r="N64"/>
      <c r="O64"/>
      <c r="P64"/>
    </row>
    <row r="65" spans="11:16">
      <c r="K65"/>
      <c r="L65"/>
      <c r="M65"/>
      <c r="N65"/>
      <c r="O65"/>
      <c r="P65"/>
    </row>
    <row r="66" spans="11:16">
      <c r="K66"/>
      <c r="L66"/>
      <c r="M66"/>
      <c r="N66"/>
      <c r="O66"/>
      <c r="P66"/>
    </row>
    <row r="67" spans="11:16">
      <c r="K67"/>
      <c r="L67"/>
      <c r="M67"/>
      <c r="N67"/>
      <c r="O67"/>
      <c r="P67"/>
    </row>
    <row r="68" spans="11:16">
      <c r="K68"/>
      <c r="L68"/>
      <c r="M68"/>
      <c r="N68"/>
      <c r="O68"/>
      <c r="P68"/>
    </row>
    <row r="69" spans="11:16">
      <c r="K69"/>
      <c r="L69"/>
      <c r="M69"/>
      <c r="N69"/>
      <c r="O69"/>
      <c r="P69"/>
    </row>
    <row r="70" spans="11:16">
      <c r="K70"/>
      <c r="L70"/>
      <c r="M70"/>
      <c r="N70"/>
      <c r="O70"/>
      <c r="P70"/>
    </row>
    <row r="71" spans="11:16">
      <c r="K71"/>
      <c r="L71"/>
      <c r="M71"/>
      <c r="N71"/>
      <c r="O71"/>
      <c r="P71"/>
    </row>
    <row r="72" spans="11:16">
      <c r="K72"/>
      <c r="L72"/>
      <c r="M72"/>
      <c r="N72"/>
      <c r="O72"/>
      <c r="P72"/>
    </row>
    <row r="73" spans="11:16">
      <c r="K73"/>
      <c r="L73"/>
      <c r="M73"/>
      <c r="N73"/>
      <c r="O73"/>
      <c r="P73"/>
    </row>
    <row r="74" spans="11:16">
      <c r="K74"/>
      <c r="L74"/>
      <c r="M74"/>
      <c r="N74"/>
      <c r="O74"/>
      <c r="P74"/>
    </row>
    <row r="75" spans="11:16">
      <c r="K75"/>
      <c r="L75"/>
      <c r="M75"/>
      <c r="N75"/>
      <c r="O75"/>
      <c r="P75"/>
    </row>
    <row r="76" spans="11:16">
      <c r="K76"/>
      <c r="L76"/>
      <c r="M76"/>
      <c r="N76"/>
      <c r="O76"/>
      <c r="P76"/>
    </row>
    <row r="77" spans="11:16">
      <c r="K77"/>
      <c r="L77"/>
      <c r="M77"/>
      <c r="N77"/>
      <c r="O77"/>
      <c r="P77"/>
    </row>
    <row r="78" spans="11:16">
      <c r="K78"/>
      <c r="L78"/>
      <c r="M78"/>
      <c r="N78"/>
      <c r="O78"/>
      <c r="P78"/>
    </row>
    <row r="79" spans="11:16">
      <c r="K79"/>
      <c r="L79"/>
      <c r="M79"/>
      <c r="N79"/>
      <c r="O79"/>
      <c r="P79"/>
    </row>
    <row r="80" spans="11:16">
      <c r="K80"/>
      <c r="L80"/>
      <c r="M80"/>
      <c r="N80"/>
      <c r="O80"/>
      <c r="P80"/>
    </row>
    <row r="81" spans="11:16">
      <c r="K81"/>
      <c r="L81"/>
      <c r="M81"/>
      <c r="N81"/>
      <c r="O81"/>
      <c r="P81"/>
    </row>
    <row r="82" spans="11:16">
      <c r="K82"/>
      <c r="L82"/>
      <c r="M82"/>
      <c r="N82"/>
      <c r="O82"/>
      <c r="P82"/>
    </row>
    <row r="83" spans="11:16">
      <c r="K83"/>
      <c r="L83"/>
      <c r="M83"/>
      <c r="N83"/>
      <c r="O83"/>
      <c r="P83"/>
    </row>
    <row r="84" spans="11:16">
      <c r="K84"/>
      <c r="L84"/>
      <c r="M84"/>
      <c r="N84"/>
      <c r="O84"/>
      <c r="P84"/>
    </row>
    <row r="85" spans="11:16">
      <c r="K85"/>
      <c r="L85"/>
      <c r="M85"/>
      <c r="N85"/>
      <c r="O85"/>
      <c r="P85"/>
    </row>
    <row r="86" spans="11:16">
      <c r="K86"/>
      <c r="L86"/>
      <c r="M86"/>
      <c r="N86"/>
      <c r="O86"/>
      <c r="P86"/>
    </row>
    <row r="87" spans="11:16">
      <c r="K87"/>
      <c r="L87"/>
      <c r="M87"/>
      <c r="N87"/>
      <c r="O87"/>
      <c r="P87"/>
    </row>
    <row r="88" spans="11:16">
      <c r="K88"/>
      <c r="L88"/>
      <c r="M88"/>
      <c r="N88"/>
      <c r="O88"/>
      <c r="P88"/>
    </row>
    <row r="89" spans="11:16">
      <c r="K89"/>
      <c r="L89"/>
      <c r="M89"/>
      <c r="N89"/>
      <c r="O89"/>
      <c r="P89"/>
    </row>
    <row r="90" spans="11:16">
      <c r="K90"/>
      <c r="L90"/>
      <c r="M90"/>
      <c r="N90"/>
      <c r="O90"/>
      <c r="P90"/>
    </row>
    <row r="91" spans="11:16">
      <c r="K91"/>
      <c r="L91"/>
      <c r="M91"/>
      <c r="N91"/>
      <c r="O91"/>
      <c r="P91"/>
    </row>
    <row r="92" spans="11:16">
      <c r="K92"/>
      <c r="L92"/>
      <c r="M92"/>
      <c r="N92"/>
      <c r="O92"/>
      <c r="P92"/>
    </row>
    <row r="93" spans="11:16">
      <c r="K93"/>
      <c r="L93"/>
      <c r="M93"/>
      <c r="N93"/>
      <c r="O93"/>
      <c r="P93"/>
    </row>
    <row r="94" spans="11:16">
      <c r="K94"/>
      <c r="L94"/>
      <c r="M94"/>
      <c r="N94"/>
      <c r="O94"/>
      <c r="P94"/>
    </row>
    <row r="95" spans="11:16">
      <c r="K95"/>
      <c r="L95"/>
      <c r="M95"/>
      <c r="N95"/>
      <c r="O95"/>
      <c r="P95"/>
    </row>
    <row r="96" spans="11:16">
      <c r="K96"/>
      <c r="L96"/>
      <c r="M96"/>
      <c r="N96"/>
      <c r="O96"/>
      <c r="P96"/>
    </row>
    <row r="97" spans="11:16">
      <c r="K97"/>
      <c r="L97"/>
      <c r="M97"/>
      <c r="N97"/>
      <c r="O97"/>
      <c r="P97"/>
    </row>
    <row r="98" spans="11:16">
      <c r="K98"/>
      <c r="L98"/>
      <c r="M98"/>
      <c r="N98"/>
      <c r="O98"/>
      <c r="P98"/>
    </row>
    <row r="99" spans="11:16">
      <c r="K99"/>
      <c r="L99"/>
      <c r="M99"/>
      <c r="N99"/>
      <c r="O99"/>
      <c r="P99"/>
    </row>
    <row r="100" spans="11:16">
      <c r="K100"/>
      <c r="L100"/>
      <c r="M100"/>
      <c r="N100"/>
      <c r="O100"/>
      <c r="P100"/>
    </row>
    <row r="101" spans="11:16">
      <c r="K101"/>
      <c r="L101"/>
      <c r="M101"/>
      <c r="N101"/>
      <c r="O101"/>
      <c r="P101"/>
    </row>
    <row r="102" spans="11:16">
      <c r="K102"/>
      <c r="L102"/>
      <c r="M102"/>
      <c r="N102"/>
      <c r="O102"/>
      <c r="P102"/>
    </row>
    <row r="103" spans="11:16">
      <c r="K103"/>
      <c r="L103"/>
      <c r="M103"/>
      <c r="N103"/>
      <c r="O103"/>
      <c r="P103"/>
    </row>
    <row r="104" spans="11:16">
      <c r="K104"/>
      <c r="L104"/>
      <c r="M104"/>
      <c r="N104"/>
      <c r="O104"/>
      <c r="P104"/>
    </row>
    <row r="105" spans="11:16">
      <c r="K105"/>
      <c r="L105"/>
      <c r="M105"/>
      <c r="N105"/>
      <c r="O105"/>
      <c r="P105"/>
    </row>
    <row r="106" spans="11:16">
      <c r="K106"/>
      <c r="L106"/>
      <c r="M106"/>
      <c r="N106"/>
      <c r="O106"/>
      <c r="P106"/>
    </row>
    <row r="107" spans="11:16">
      <c r="K107"/>
      <c r="L107"/>
      <c r="M107"/>
      <c r="N107"/>
      <c r="O107"/>
      <c r="P107"/>
    </row>
    <row r="108" spans="11:16">
      <c r="K108"/>
      <c r="L108"/>
      <c r="M108"/>
      <c r="N108"/>
      <c r="O108"/>
      <c r="P108"/>
    </row>
    <row r="109" spans="11:16">
      <c r="K109"/>
      <c r="L109"/>
      <c r="M109"/>
      <c r="N109"/>
      <c r="O109"/>
      <c r="P109"/>
    </row>
    <row r="110" spans="11:16">
      <c r="K110"/>
      <c r="L110"/>
      <c r="M110"/>
      <c r="N110"/>
      <c r="O110"/>
      <c r="P110"/>
    </row>
    <row r="111" spans="11:16">
      <c r="K111"/>
      <c r="L111"/>
      <c r="M111"/>
      <c r="N111"/>
      <c r="O111"/>
      <c r="P111"/>
    </row>
    <row r="112" spans="11:16">
      <c r="K112"/>
      <c r="L112"/>
      <c r="M112"/>
      <c r="N112"/>
      <c r="O112"/>
      <c r="P112"/>
    </row>
    <row r="113" spans="11:16">
      <c r="K113"/>
      <c r="L113"/>
      <c r="M113"/>
      <c r="N113"/>
      <c r="O113"/>
      <c r="P113"/>
    </row>
    <row r="114" spans="11:16">
      <c r="K114"/>
      <c r="L114"/>
      <c r="M114"/>
      <c r="N114"/>
      <c r="O114"/>
      <c r="P114"/>
    </row>
    <row r="115" spans="11:16">
      <c r="K115"/>
      <c r="L115"/>
      <c r="M115"/>
      <c r="N115"/>
      <c r="O115"/>
      <c r="P115"/>
    </row>
    <row r="116" spans="11:16">
      <c r="K116"/>
      <c r="L116"/>
      <c r="M116"/>
      <c r="N116"/>
      <c r="O116"/>
      <c r="P116"/>
    </row>
    <row r="117" spans="11:16">
      <c r="K117"/>
      <c r="L117"/>
      <c r="M117"/>
      <c r="N117"/>
      <c r="O117"/>
      <c r="P117"/>
    </row>
    <row r="118" spans="11:16">
      <c r="K118"/>
      <c r="L118"/>
      <c r="M118"/>
      <c r="N118"/>
      <c r="O118"/>
      <c r="P118"/>
    </row>
    <row r="119" spans="11:16">
      <c r="K119"/>
      <c r="L119"/>
      <c r="M119"/>
      <c r="N119"/>
      <c r="O119"/>
      <c r="P119"/>
    </row>
    <row r="120" spans="11:16">
      <c r="K120"/>
      <c r="L120"/>
      <c r="M120"/>
      <c r="N120"/>
      <c r="O120"/>
      <c r="P120"/>
    </row>
    <row r="121" spans="11:16">
      <c r="K121"/>
      <c r="L121"/>
      <c r="M121"/>
      <c r="N121"/>
      <c r="O121"/>
      <c r="P121"/>
    </row>
    <row r="122" spans="11:16">
      <c r="K122"/>
      <c r="L122"/>
      <c r="M122"/>
      <c r="N122"/>
      <c r="O122"/>
      <c r="P122"/>
    </row>
    <row r="123" spans="11:16">
      <c r="K123"/>
      <c r="L123"/>
      <c r="M123"/>
      <c r="N123"/>
      <c r="O123"/>
      <c r="P123"/>
    </row>
    <row r="124" spans="11:16">
      <c r="K124"/>
      <c r="L124"/>
      <c r="M124"/>
      <c r="N124"/>
      <c r="O124"/>
      <c r="P124"/>
    </row>
    <row r="125" spans="11:16">
      <c r="K125"/>
      <c r="L125"/>
      <c r="M125"/>
      <c r="N125"/>
      <c r="O125"/>
      <c r="P125"/>
    </row>
    <row r="126" spans="11:16">
      <c r="K126"/>
      <c r="L126"/>
      <c r="M126"/>
      <c r="N126"/>
      <c r="O126"/>
      <c r="P126"/>
    </row>
    <row r="127" spans="11:16">
      <c r="K127"/>
      <c r="L127"/>
      <c r="M127"/>
      <c r="N127"/>
      <c r="O127"/>
      <c r="P127"/>
    </row>
    <row r="128" spans="11:16">
      <c r="K128"/>
      <c r="L128"/>
      <c r="M128"/>
      <c r="N128"/>
      <c r="O128"/>
      <c r="P128"/>
    </row>
    <row r="129" spans="11:16">
      <c r="K129"/>
      <c r="L129"/>
      <c r="M129"/>
      <c r="N129"/>
      <c r="O129"/>
      <c r="P129"/>
    </row>
    <row r="130" spans="11:16">
      <c r="K130"/>
      <c r="L130"/>
      <c r="M130"/>
      <c r="N130"/>
      <c r="O130"/>
      <c r="P130"/>
    </row>
    <row r="131" spans="11:16">
      <c r="K131"/>
      <c r="L131"/>
      <c r="M131"/>
      <c r="N131"/>
      <c r="O131"/>
      <c r="P131"/>
    </row>
    <row r="132" spans="11:16">
      <c r="K132"/>
      <c r="L132"/>
      <c r="M132"/>
      <c r="N132"/>
      <c r="O132"/>
      <c r="P132"/>
    </row>
    <row r="133" spans="11:16">
      <c r="K133"/>
      <c r="L133"/>
      <c r="M133"/>
      <c r="N133"/>
      <c r="O133"/>
      <c r="P133"/>
    </row>
    <row r="134" spans="11:16">
      <c r="K134"/>
      <c r="L134"/>
      <c r="M134"/>
      <c r="N134"/>
      <c r="O134"/>
      <c r="P134"/>
    </row>
    <row r="135" spans="11:16">
      <c r="K135"/>
      <c r="L135"/>
      <c r="M135"/>
      <c r="N135"/>
      <c r="O135"/>
      <c r="P135"/>
    </row>
    <row r="136" spans="11:16">
      <c r="K136"/>
      <c r="L136"/>
      <c r="M136"/>
      <c r="N136"/>
      <c r="O136"/>
      <c r="P136"/>
    </row>
    <row r="137" spans="11:16">
      <c r="K137"/>
      <c r="L137"/>
      <c r="M137"/>
      <c r="N137"/>
      <c r="O137"/>
      <c r="P137"/>
    </row>
    <row r="138" spans="11:16">
      <c r="K138"/>
      <c r="L138"/>
      <c r="M138"/>
      <c r="N138"/>
      <c r="O138"/>
      <c r="P138"/>
    </row>
    <row r="139" spans="11:16">
      <c r="K139"/>
      <c r="L139"/>
      <c r="M139"/>
      <c r="N139"/>
      <c r="O139"/>
      <c r="P139"/>
    </row>
    <row r="140" spans="11:16">
      <c r="K140"/>
      <c r="L140"/>
      <c r="M140"/>
      <c r="N140"/>
      <c r="O140"/>
      <c r="P140"/>
    </row>
    <row r="141" spans="11:16">
      <c r="K141"/>
      <c r="L141"/>
      <c r="M141"/>
      <c r="N141"/>
      <c r="O141"/>
      <c r="P141"/>
    </row>
    <row r="142" spans="11:16">
      <c r="K142"/>
      <c r="L142"/>
      <c r="M142"/>
      <c r="N142"/>
      <c r="O142"/>
      <c r="P142"/>
    </row>
    <row r="143" spans="11:16">
      <c r="K143"/>
      <c r="L143"/>
      <c r="M143"/>
      <c r="N143"/>
      <c r="O143"/>
      <c r="P143"/>
    </row>
    <row r="144" spans="11:16">
      <c r="K144"/>
      <c r="L144"/>
      <c r="M144"/>
      <c r="N144"/>
      <c r="O144"/>
      <c r="P144"/>
    </row>
    <row r="145" spans="11:16">
      <c r="K145"/>
      <c r="L145"/>
      <c r="M145"/>
      <c r="N145"/>
      <c r="O145"/>
      <c r="P145"/>
    </row>
    <row r="146" spans="11:16">
      <c r="K146"/>
      <c r="L146"/>
      <c r="M146"/>
      <c r="N146"/>
      <c r="O146"/>
      <c r="P146"/>
    </row>
    <row r="147" spans="11:16">
      <c r="K147"/>
      <c r="L147"/>
      <c r="M147"/>
      <c r="N147"/>
      <c r="O147"/>
      <c r="P147"/>
    </row>
    <row r="148" spans="11:16">
      <c r="K148"/>
      <c r="L148"/>
      <c r="M148"/>
      <c r="N148"/>
      <c r="O148"/>
      <c r="P148"/>
    </row>
    <row r="149" spans="11:16">
      <c r="K149"/>
      <c r="L149"/>
      <c r="M149"/>
      <c r="N149"/>
      <c r="O149"/>
      <c r="P149"/>
    </row>
    <row r="150" spans="11:16">
      <c r="K150"/>
      <c r="L150"/>
      <c r="M150"/>
      <c r="N150"/>
      <c r="O150"/>
      <c r="P150"/>
    </row>
    <row r="151" spans="11:16">
      <c r="K151"/>
      <c r="L151"/>
      <c r="M151"/>
      <c r="N151"/>
      <c r="O151"/>
      <c r="P151"/>
    </row>
    <row r="152" spans="11:16">
      <c r="K152"/>
      <c r="L152"/>
      <c r="M152"/>
      <c r="N152"/>
      <c r="O152"/>
      <c r="P152"/>
    </row>
    <row r="153" spans="11:16">
      <c r="K153"/>
      <c r="L153"/>
      <c r="M153"/>
      <c r="N153"/>
      <c r="O153"/>
      <c r="P153"/>
    </row>
    <row r="154" spans="11:16">
      <c r="K154"/>
      <c r="L154"/>
      <c r="M154"/>
      <c r="N154"/>
      <c r="O154"/>
      <c r="P154"/>
    </row>
    <row r="155" spans="11:16">
      <c r="K155"/>
      <c r="L155"/>
      <c r="M155"/>
      <c r="N155"/>
      <c r="O155"/>
      <c r="P155"/>
    </row>
    <row r="156" spans="11:16">
      <c r="K156"/>
      <c r="L156"/>
      <c r="M156"/>
      <c r="N156"/>
      <c r="O156"/>
      <c r="P156"/>
    </row>
    <row r="157" spans="11:16">
      <c r="K157"/>
      <c r="L157"/>
      <c r="M157"/>
      <c r="N157"/>
      <c r="O157"/>
      <c r="P157"/>
    </row>
    <row r="158" spans="11:16">
      <c r="K158"/>
      <c r="L158"/>
      <c r="M158"/>
      <c r="N158"/>
      <c r="O158"/>
      <c r="P158"/>
    </row>
    <row r="159" spans="11:16">
      <c r="K159"/>
      <c r="L159"/>
      <c r="M159"/>
      <c r="N159"/>
      <c r="O159"/>
      <c r="P159"/>
    </row>
    <row r="160" spans="11:16">
      <c r="K160"/>
      <c r="L160"/>
      <c r="M160"/>
      <c r="N160"/>
      <c r="O160"/>
      <c r="P160"/>
    </row>
    <row r="161" spans="11:16">
      <c r="K161"/>
      <c r="L161"/>
      <c r="M161"/>
      <c r="N161"/>
      <c r="O161"/>
      <c r="P161"/>
    </row>
    <row r="162" spans="11:16">
      <c r="K162"/>
      <c r="L162"/>
      <c r="M162"/>
      <c r="N162"/>
      <c r="O162"/>
      <c r="P162"/>
    </row>
    <row r="163" spans="11:16">
      <c r="K163"/>
      <c r="L163"/>
      <c r="M163"/>
      <c r="N163"/>
      <c r="O163"/>
      <c r="P163"/>
    </row>
    <row r="164" spans="11:16">
      <c r="K164"/>
      <c r="L164"/>
      <c r="M164"/>
      <c r="N164"/>
      <c r="O164"/>
      <c r="P164"/>
    </row>
    <row r="165" spans="11:16">
      <c r="K165"/>
      <c r="L165"/>
      <c r="M165"/>
      <c r="N165"/>
      <c r="O165"/>
      <c r="P165"/>
    </row>
    <row r="166" spans="11:16">
      <c r="K166"/>
      <c r="L166"/>
      <c r="M166"/>
      <c r="N166"/>
      <c r="O166"/>
      <c r="P166"/>
    </row>
    <row r="167" spans="11:16">
      <c r="K167"/>
      <c r="L167"/>
      <c r="M167"/>
      <c r="N167"/>
      <c r="O167"/>
      <c r="P167"/>
    </row>
    <row r="168" spans="11:16">
      <c r="K168"/>
      <c r="L168"/>
      <c r="M168"/>
      <c r="N168"/>
      <c r="O168"/>
      <c r="P168"/>
    </row>
    <row r="169" spans="11:16">
      <c r="K169"/>
      <c r="L169"/>
      <c r="M169"/>
      <c r="N169"/>
      <c r="O169"/>
      <c r="P169"/>
    </row>
    <row r="170" spans="11:16">
      <c r="K170"/>
      <c r="L170"/>
      <c r="M170"/>
      <c r="N170"/>
      <c r="O170"/>
      <c r="P170"/>
    </row>
    <row r="171" spans="11:16">
      <c r="K171"/>
      <c r="L171"/>
      <c r="M171"/>
      <c r="N171"/>
      <c r="O171"/>
      <c r="P171"/>
    </row>
    <row r="172" spans="11:16">
      <c r="K172"/>
      <c r="L172"/>
      <c r="M172"/>
      <c r="N172"/>
      <c r="O172"/>
      <c r="P172"/>
    </row>
    <row r="173" spans="11:16">
      <c r="K173"/>
      <c r="L173"/>
      <c r="M173"/>
      <c r="N173"/>
      <c r="O173"/>
      <c r="P173"/>
    </row>
    <row r="174" spans="11:16">
      <c r="K174"/>
      <c r="L174"/>
      <c r="M174"/>
      <c r="N174"/>
      <c r="O174"/>
      <c r="P174"/>
    </row>
    <row r="175" spans="11:16">
      <c r="K175"/>
      <c r="L175"/>
      <c r="M175"/>
      <c r="N175"/>
      <c r="O175"/>
      <c r="P175"/>
    </row>
    <row r="176" spans="11:16">
      <c r="K176"/>
      <c r="L176"/>
      <c r="M176"/>
      <c r="N176"/>
      <c r="O176"/>
      <c r="P176"/>
    </row>
    <row r="177" spans="11:16">
      <c r="K177"/>
      <c r="L177"/>
      <c r="M177"/>
      <c r="N177"/>
      <c r="O177"/>
      <c r="P177"/>
    </row>
    <row r="178" spans="11:16">
      <c r="K178"/>
      <c r="L178"/>
      <c r="M178"/>
      <c r="N178"/>
      <c r="O178"/>
      <c r="P178"/>
    </row>
    <row r="179" spans="11:16">
      <c r="K179"/>
      <c r="L179"/>
      <c r="M179"/>
      <c r="N179"/>
      <c r="O179"/>
      <c r="P179"/>
    </row>
    <row r="180" spans="11:16">
      <c r="K180"/>
      <c r="L180"/>
      <c r="M180"/>
      <c r="N180"/>
      <c r="O180"/>
      <c r="P180"/>
    </row>
    <row r="181" spans="11:16">
      <c r="K181"/>
      <c r="L181"/>
      <c r="M181"/>
      <c r="N181"/>
      <c r="O181"/>
      <c r="P181"/>
    </row>
    <row r="182" spans="11:16">
      <c r="K182"/>
      <c r="L182"/>
      <c r="M182"/>
      <c r="N182"/>
      <c r="O182"/>
      <c r="P182"/>
    </row>
    <row r="183" spans="11:16">
      <c r="K183"/>
      <c r="L183"/>
      <c r="M183"/>
      <c r="N183"/>
      <c r="O183"/>
      <c r="P183"/>
    </row>
    <row r="184" spans="11:16">
      <c r="K184"/>
      <c r="L184"/>
      <c r="M184"/>
      <c r="N184"/>
      <c r="O184"/>
      <c r="P184"/>
    </row>
    <row r="185" spans="11:16">
      <c r="K185"/>
      <c r="L185"/>
      <c r="M185"/>
      <c r="N185"/>
      <c r="O185"/>
      <c r="P185"/>
    </row>
    <row r="186" spans="11:16">
      <c r="K186"/>
      <c r="L186"/>
      <c r="M186"/>
      <c r="N186"/>
      <c r="O186"/>
      <c r="P186"/>
    </row>
    <row r="187" spans="11:16">
      <c r="K187"/>
      <c r="L187"/>
      <c r="M187"/>
      <c r="N187"/>
      <c r="O187"/>
      <c r="P187"/>
    </row>
    <row r="188" spans="11:16">
      <c r="K188"/>
      <c r="L188"/>
      <c r="M188"/>
      <c r="N188"/>
      <c r="O188"/>
      <c r="P188"/>
    </row>
    <row r="189" spans="11:16">
      <c r="K189"/>
      <c r="L189"/>
      <c r="M189"/>
      <c r="N189"/>
      <c r="O189"/>
      <c r="P189"/>
    </row>
    <row r="190" spans="11:16">
      <c r="K190"/>
      <c r="L190"/>
      <c r="M190"/>
      <c r="N190"/>
      <c r="O190"/>
      <c r="P190"/>
    </row>
    <row r="191" spans="11:16">
      <c r="K191"/>
      <c r="L191"/>
      <c r="M191"/>
      <c r="N191"/>
      <c r="O191"/>
      <c r="P191"/>
    </row>
    <row r="192" spans="11:16">
      <c r="K192"/>
      <c r="L192"/>
      <c r="M192"/>
      <c r="N192"/>
      <c r="O192"/>
      <c r="P192"/>
    </row>
    <row r="193" spans="11:16">
      <c r="K193"/>
      <c r="L193"/>
      <c r="M193"/>
      <c r="N193"/>
      <c r="O193"/>
      <c r="P193"/>
    </row>
    <row r="194" spans="11:16">
      <c r="K194"/>
      <c r="L194"/>
      <c r="M194"/>
      <c r="N194"/>
      <c r="O194"/>
      <c r="P194"/>
    </row>
    <row r="195" spans="11:16">
      <c r="K195"/>
      <c r="L195"/>
      <c r="M195"/>
      <c r="N195"/>
      <c r="O195"/>
      <c r="P195"/>
    </row>
    <row r="196" spans="11:16">
      <c r="K196"/>
      <c r="L196"/>
      <c r="M196"/>
      <c r="N196"/>
      <c r="O196"/>
      <c r="P196"/>
    </row>
    <row r="197" spans="11:16">
      <c r="K197"/>
      <c r="L197"/>
      <c r="M197"/>
      <c r="N197"/>
      <c r="O197"/>
      <c r="P197"/>
    </row>
    <row r="198" spans="11:16">
      <c r="K198"/>
      <c r="L198"/>
      <c r="M198"/>
      <c r="N198"/>
      <c r="O198"/>
      <c r="P198"/>
    </row>
    <row r="199" spans="11:16">
      <c r="K199"/>
      <c r="L199"/>
      <c r="M199"/>
      <c r="N199"/>
      <c r="O199"/>
      <c r="P199"/>
    </row>
    <row r="200" spans="11:16">
      <c r="K200"/>
      <c r="L200"/>
      <c r="M200"/>
      <c r="N200"/>
      <c r="O200"/>
      <c r="P200"/>
    </row>
    <row r="201" spans="11:16">
      <c r="K201"/>
      <c r="L201"/>
      <c r="M201"/>
      <c r="N201"/>
      <c r="O201"/>
      <c r="P201"/>
    </row>
    <row r="202" spans="11:16">
      <c r="K202"/>
      <c r="L202"/>
      <c r="M202"/>
      <c r="N202"/>
      <c r="O202"/>
      <c r="P202"/>
    </row>
    <row r="203" spans="11:16">
      <c r="K203"/>
      <c r="L203"/>
      <c r="M203"/>
      <c r="N203"/>
      <c r="O203"/>
      <c r="P203"/>
    </row>
    <row r="204" spans="11:16">
      <c r="K204"/>
      <c r="L204"/>
      <c r="M204"/>
      <c r="N204"/>
      <c r="O204"/>
      <c r="P204"/>
    </row>
    <row r="205" spans="11:16">
      <c r="K205"/>
      <c r="L205"/>
      <c r="M205"/>
      <c r="N205"/>
      <c r="O205"/>
      <c r="P205"/>
    </row>
    <row r="206" spans="11:16">
      <c r="K206"/>
      <c r="L206"/>
      <c r="M206"/>
      <c r="N206"/>
      <c r="O206"/>
      <c r="P206"/>
    </row>
    <row r="207" spans="11:16">
      <c r="K207"/>
      <c r="L207"/>
      <c r="M207"/>
      <c r="N207"/>
      <c r="O207"/>
      <c r="P207"/>
    </row>
    <row r="208" spans="11:16">
      <c r="K208"/>
      <c r="L208"/>
      <c r="M208"/>
      <c r="N208"/>
      <c r="O208"/>
      <c r="P208"/>
    </row>
    <row r="209" spans="11:16">
      <c r="K209"/>
      <c r="L209"/>
      <c r="M209"/>
      <c r="N209"/>
      <c r="O209"/>
      <c r="P209"/>
    </row>
    <row r="210" spans="11:16">
      <c r="K210"/>
      <c r="L210"/>
      <c r="M210"/>
      <c r="N210"/>
      <c r="O210"/>
      <c r="P210"/>
    </row>
    <row r="211" spans="11:16">
      <c r="K211"/>
      <c r="L211"/>
      <c r="M211"/>
      <c r="N211"/>
      <c r="O211"/>
      <c r="P211"/>
    </row>
    <row r="212" spans="11:16">
      <c r="K212"/>
      <c r="L212"/>
      <c r="M212"/>
      <c r="N212"/>
      <c r="O212"/>
      <c r="P212"/>
    </row>
    <row r="213" spans="11:16">
      <c r="K213"/>
      <c r="L213"/>
      <c r="M213"/>
      <c r="N213"/>
      <c r="O213"/>
      <c r="P213"/>
    </row>
    <row r="214" spans="11:16">
      <c r="K214"/>
      <c r="L214"/>
      <c r="M214"/>
      <c r="N214"/>
      <c r="O214"/>
      <c r="P214"/>
    </row>
    <row r="215" spans="11:16">
      <c r="K215"/>
      <c r="L215"/>
      <c r="M215"/>
      <c r="N215"/>
      <c r="O215"/>
      <c r="P215"/>
    </row>
    <row r="216" spans="11:16">
      <c r="K216"/>
      <c r="L216"/>
      <c r="M216"/>
      <c r="N216"/>
      <c r="O216"/>
      <c r="P216"/>
    </row>
    <row r="217" spans="11:16">
      <c r="K217"/>
      <c r="L217"/>
      <c r="M217"/>
      <c r="N217"/>
      <c r="O217"/>
      <c r="P217"/>
    </row>
    <row r="218" spans="11:16">
      <c r="K218"/>
      <c r="L218"/>
      <c r="M218"/>
      <c r="N218"/>
      <c r="O218"/>
      <c r="P218"/>
    </row>
    <row r="219" spans="11:16">
      <c r="K219"/>
      <c r="L219"/>
      <c r="M219"/>
      <c r="N219"/>
      <c r="O219"/>
      <c r="P219"/>
    </row>
    <row r="220" spans="11:16">
      <c r="K220"/>
      <c r="L220"/>
      <c r="M220"/>
      <c r="N220"/>
      <c r="O220"/>
      <c r="P220"/>
    </row>
    <row r="221" spans="11:16">
      <c r="K221"/>
      <c r="L221"/>
      <c r="M221"/>
      <c r="N221"/>
      <c r="O221"/>
      <c r="P221"/>
    </row>
    <row r="222" spans="11:16">
      <c r="K222"/>
      <c r="L222"/>
      <c r="M222"/>
      <c r="N222"/>
      <c r="O222"/>
      <c r="P222"/>
    </row>
    <row r="223" spans="11:16">
      <c r="K223"/>
      <c r="L223"/>
      <c r="M223"/>
      <c r="N223"/>
      <c r="O223"/>
      <c r="P223"/>
    </row>
    <row r="224" spans="11:16">
      <c r="K224"/>
      <c r="L224"/>
      <c r="M224"/>
      <c r="N224"/>
      <c r="O224"/>
      <c r="P224"/>
    </row>
    <row r="225" spans="11:16">
      <c r="K225"/>
      <c r="L225"/>
      <c r="M225"/>
      <c r="N225"/>
      <c r="O225"/>
      <c r="P225"/>
    </row>
    <row r="226" spans="11:16">
      <c r="K226"/>
      <c r="L226"/>
      <c r="M226"/>
      <c r="N226"/>
      <c r="O226"/>
      <c r="P226"/>
    </row>
    <row r="227" spans="11:16">
      <c r="K227"/>
      <c r="L227"/>
      <c r="M227"/>
      <c r="N227"/>
      <c r="O227"/>
      <c r="P227"/>
    </row>
    <row r="228" spans="11:16">
      <c r="K228"/>
      <c r="L228"/>
      <c r="M228"/>
      <c r="N228"/>
      <c r="O228"/>
      <c r="P228"/>
    </row>
    <row r="229" spans="11:16">
      <c r="K229"/>
      <c r="L229"/>
      <c r="M229"/>
      <c r="N229"/>
      <c r="O229"/>
      <c r="P229"/>
    </row>
    <row r="230" spans="11:16">
      <c r="K230"/>
      <c r="L230"/>
      <c r="M230"/>
      <c r="N230"/>
      <c r="O230"/>
      <c r="P230"/>
    </row>
    <row r="231" spans="11:16">
      <c r="K231"/>
      <c r="L231"/>
      <c r="M231"/>
      <c r="N231"/>
      <c r="O231"/>
      <c r="P231"/>
    </row>
    <row r="232" spans="11:16">
      <c r="K232"/>
      <c r="L232"/>
      <c r="M232"/>
      <c r="N232"/>
      <c r="O232"/>
      <c r="P232"/>
    </row>
    <row r="233" spans="11:16">
      <c r="K233"/>
      <c r="L233"/>
      <c r="M233"/>
      <c r="N233"/>
      <c r="O233"/>
      <c r="P233"/>
    </row>
    <row r="234" spans="11:16">
      <c r="K234"/>
      <c r="L234"/>
      <c r="M234"/>
      <c r="N234"/>
      <c r="O234"/>
      <c r="P234"/>
    </row>
    <row r="235" spans="11:16">
      <c r="K235"/>
      <c r="L235"/>
      <c r="M235"/>
      <c r="N235"/>
      <c r="O235"/>
      <c r="P235"/>
    </row>
    <row r="236" spans="11:16">
      <c r="K236"/>
      <c r="L236"/>
      <c r="M236"/>
      <c r="N236"/>
      <c r="O236"/>
      <c r="P236"/>
    </row>
    <row r="237" spans="11:16">
      <c r="K237"/>
      <c r="L237"/>
      <c r="M237"/>
      <c r="N237"/>
      <c r="O237"/>
      <c r="P237"/>
    </row>
    <row r="238" spans="11:16">
      <c r="K238"/>
      <c r="L238"/>
      <c r="M238"/>
      <c r="N238"/>
      <c r="O238"/>
      <c r="P238"/>
    </row>
    <row r="239" spans="11:16">
      <c r="K239"/>
      <c r="L239"/>
      <c r="M239"/>
      <c r="N239"/>
      <c r="O239"/>
      <c r="P239"/>
    </row>
    <row r="240" spans="11:16">
      <c r="K240"/>
      <c r="L240"/>
      <c r="M240"/>
      <c r="N240"/>
      <c r="O240"/>
      <c r="P240"/>
    </row>
    <row r="241" spans="11:16">
      <c r="K241"/>
      <c r="L241"/>
      <c r="M241"/>
      <c r="N241"/>
      <c r="O241"/>
      <c r="P241"/>
    </row>
    <row r="242" spans="11:16">
      <c r="K242"/>
      <c r="L242"/>
      <c r="M242"/>
      <c r="N242"/>
      <c r="O242"/>
      <c r="P242"/>
    </row>
    <row r="243" spans="11:16">
      <c r="K243"/>
      <c r="L243"/>
      <c r="M243"/>
      <c r="N243"/>
      <c r="O243"/>
      <c r="P243"/>
    </row>
    <row r="244" spans="11:16">
      <c r="K244"/>
      <c r="L244"/>
      <c r="M244"/>
      <c r="N244"/>
      <c r="O244"/>
      <c r="P244"/>
    </row>
    <row r="245" spans="11:16">
      <c r="K245"/>
      <c r="L245"/>
      <c r="M245"/>
      <c r="N245"/>
      <c r="O245"/>
      <c r="P245"/>
    </row>
    <row r="246" spans="11:16">
      <c r="K246"/>
      <c r="L246"/>
      <c r="M246"/>
      <c r="N246"/>
      <c r="O246"/>
      <c r="P246"/>
    </row>
    <row r="247" spans="11:16">
      <c r="K247"/>
      <c r="L247"/>
      <c r="M247"/>
      <c r="N247"/>
      <c r="O247"/>
      <c r="P247"/>
    </row>
    <row r="248" spans="11:16">
      <c r="K248"/>
      <c r="L248"/>
      <c r="M248"/>
      <c r="N248"/>
      <c r="O248"/>
      <c r="P248"/>
    </row>
    <row r="249" spans="11:16">
      <c r="K249"/>
      <c r="L249"/>
      <c r="M249"/>
      <c r="N249"/>
      <c r="O249"/>
      <c r="P249"/>
    </row>
    <row r="250" spans="11:16">
      <c r="K250"/>
      <c r="L250"/>
      <c r="M250"/>
      <c r="N250"/>
      <c r="O250"/>
      <c r="P250"/>
    </row>
    <row r="251" spans="11:16">
      <c r="K251"/>
      <c r="L251"/>
      <c r="M251"/>
      <c r="N251"/>
      <c r="O251"/>
      <c r="P251"/>
    </row>
    <row r="252" spans="11:16">
      <c r="K252"/>
      <c r="L252"/>
      <c r="M252"/>
      <c r="N252"/>
      <c r="O252"/>
      <c r="P252"/>
    </row>
    <row r="253" spans="11:16">
      <c r="K253"/>
      <c r="L253"/>
      <c r="M253"/>
      <c r="N253"/>
      <c r="O253"/>
      <c r="P253"/>
    </row>
    <row r="254" spans="11:16">
      <c r="K254"/>
      <c r="L254"/>
      <c r="M254"/>
      <c r="N254"/>
      <c r="O254"/>
      <c r="P254"/>
    </row>
    <row r="255" spans="11:16">
      <c r="K255"/>
      <c r="L255"/>
      <c r="M255"/>
      <c r="N255"/>
      <c r="O255"/>
      <c r="P255"/>
    </row>
    <row r="256" spans="11:16">
      <c r="K256"/>
      <c r="L256"/>
      <c r="M256"/>
      <c r="N256"/>
      <c r="O256"/>
      <c r="P256"/>
    </row>
    <row r="257" spans="11:16">
      <c r="K257"/>
      <c r="L257"/>
      <c r="M257"/>
      <c r="N257"/>
      <c r="O257"/>
      <c r="P257"/>
    </row>
    <row r="258" spans="11:16">
      <c r="K258"/>
      <c r="L258"/>
      <c r="M258"/>
      <c r="N258"/>
      <c r="O258"/>
      <c r="P258"/>
    </row>
    <row r="259" spans="11:16">
      <c r="K259"/>
      <c r="L259"/>
      <c r="M259"/>
      <c r="N259"/>
      <c r="O259"/>
      <c r="P259"/>
    </row>
    <row r="260" spans="11:16">
      <c r="K260"/>
      <c r="L260"/>
      <c r="M260"/>
      <c r="N260"/>
      <c r="O260"/>
      <c r="P260"/>
    </row>
    <row r="261" spans="11:16">
      <c r="K261"/>
      <c r="L261"/>
      <c r="M261"/>
      <c r="N261"/>
      <c r="O261"/>
      <c r="P261"/>
    </row>
    <row r="262" spans="11:16">
      <c r="K262"/>
      <c r="L262"/>
      <c r="M262"/>
      <c r="N262"/>
      <c r="O262"/>
      <c r="P262"/>
    </row>
    <row r="263" spans="11:16">
      <c r="K263"/>
      <c r="L263"/>
      <c r="M263"/>
      <c r="N263"/>
      <c r="O263"/>
      <c r="P263"/>
    </row>
    <row r="264" spans="11:16">
      <c r="K264"/>
      <c r="L264"/>
      <c r="M264"/>
      <c r="N264"/>
      <c r="O264"/>
      <c r="P264"/>
    </row>
    <row r="265" spans="11:16">
      <c r="K265"/>
      <c r="L265"/>
      <c r="M265"/>
      <c r="N265"/>
      <c r="O265"/>
      <c r="P265"/>
    </row>
    <row r="266" spans="11:16">
      <c r="K266"/>
      <c r="L266"/>
      <c r="M266"/>
      <c r="N266"/>
      <c r="O266"/>
      <c r="P266"/>
    </row>
    <row r="267" spans="11:16">
      <c r="K267"/>
      <c r="L267"/>
      <c r="M267"/>
      <c r="N267"/>
      <c r="O267"/>
      <c r="P267"/>
    </row>
    <row r="268" spans="11:16">
      <c r="K268"/>
      <c r="L268"/>
      <c r="M268"/>
      <c r="N268"/>
      <c r="O268"/>
      <c r="P268"/>
    </row>
    <row r="269" spans="11:16">
      <c r="K269"/>
      <c r="L269"/>
      <c r="M269"/>
      <c r="N269"/>
      <c r="O269"/>
      <c r="P269"/>
    </row>
    <row r="270" spans="11:16">
      <c r="K270"/>
      <c r="L270"/>
      <c r="M270"/>
      <c r="N270"/>
      <c r="O270"/>
      <c r="P270"/>
    </row>
    <row r="271" spans="11:16">
      <c r="K271"/>
      <c r="L271"/>
      <c r="M271"/>
      <c r="N271"/>
      <c r="O271"/>
      <c r="P271"/>
    </row>
    <row r="272" spans="11:16">
      <c r="K272"/>
      <c r="L272"/>
      <c r="M272"/>
      <c r="N272"/>
      <c r="O272"/>
      <c r="P272"/>
    </row>
    <row r="273" spans="11:16">
      <c r="K273"/>
      <c r="L273"/>
      <c r="M273"/>
      <c r="N273"/>
      <c r="O273"/>
      <c r="P273"/>
    </row>
    <row r="274" spans="11:16">
      <c r="K274"/>
      <c r="L274"/>
      <c r="M274"/>
      <c r="N274"/>
      <c r="O274"/>
      <c r="P274"/>
    </row>
    <row r="275" spans="11:16">
      <c r="K275"/>
      <c r="L275"/>
      <c r="M275"/>
      <c r="N275"/>
      <c r="O275"/>
      <c r="P275"/>
    </row>
    <row r="276" spans="11:16">
      <c r="K276"/>
      <c r="L276"/>
      <c r="M276"/>
      <c r="N276"/>
      <c r="O276"/>
      <c r="P276"/>
    </row>
    <row r="277" spans="11:16">
      <c r="K277"/>
      <c r="L277"/>
      <c r="M277"/>
      <c r="N277"/>
      <c r="O277"/>
      <c r="P277"/>
    </row>
    <row r="278" spans="11:16">
      <c r="K278"/>
      <c r="L278"/>
      <c r="M278"/>
      <c r="N278"/>
      <c r="O278"/>
      <c r="P278"/>
    </row>
    <row r="279" spans="11:16">
      <c r="K279"/>
      <c r="L279"/>
      <c r="M279"/>
      <c r="N279"/>
      <c r="O279"/>
      <c r="P279"/>
    </row>
    <row r="280" spans="11:16">
      <c r="K280"/>
      <c r="L280"/>
      <c r="M280"/>
      <c r="N280"/>
      <c r="O280"/>
      <c r="P280"/>
    </row>
    <row r="281" spans="11:16">
      <c r="K281"/>
      <c r="L281"/>
      <c r="M281"/>
      <c r="N281"/>
      <c r="O281"/>
      <c r="P281"/>
    </row>
    <row r="282" spans="11:16">
      <c r="K282"/>
      <c r="L282"/>
      <c r="M282"/>
      <c r="N282"/>
      <c r="O282"/>
      <c r="P282"/>
    </row>
    <row r="283" spans="11:16">
      <c r="K283"/>
      <c r="L283"/>
      <c r="M283"/>
      <c r="N283"/>
      <c r="O283"/>
      <c r="P283"/>
    </row>
    <row r="284" spans="11:16">
      <c r="K284"/>
      <c r="L284"/>
      <c r="M284"/>
      <c r="N284"/>
      <c r="O284"/>
      <c r="P284"/>
    </row>
    <row r="285" spans="11:16">
      <c r="K285"/>
      <c r="L285"/>
      <c r="M285"/>
      <c r="N285"/>
      <c r="O285"/>
      <c r="P285"/>
    </row>
  </sheetData>
  <hyperlinks>
    <hyperlink ref="P30" r:id="rId1" xr:uid="{00000000-0004-0000-0000-000000000000}"/>
    <hyperlink ref="P4" r:id="rId2" xr:uid="{00000000-0004-0000-0000-000001000000}"/>
    <hyperlink ref="P3" r:id="rId3" xr:uid="{00000000-0004-0000-0000-000002000000}"/>
    <hyperlink ref="P2" r:id="rId4" xr:uid="{00000000-0004-0000-0000-000003000000}"/>
    <hyperlink ref="P10" r:id="rId5" xr:uid="{00000000-0004-0000-0000-000004000000}"/>
    <hyperlink ref="P7" r:id="rId6" xr:uid="{00000000-0004-0000-0000-000005000000}"/>
    <hyperlink ref="P8" r:id="rId7" xr:uid="{00000000-0004-0000-0000-000006000000}"/>
    <hyperlink ref="P9" r:id="rId8" xr:uid="{00000000-0004-0000-0000-000007000000}"/>
    <hyperlink ref="P11" r:id="rId9" xr:uid="{00000000-0004-0000-0000-000008000000}"/>
    <hyperlink ref="P12" r:id="rId10" xr:uid="{00000000-0004-0000-0000-000009000000}"/>
    <hyperlink ref="P13" r:id="rId11" xr:uid="{00000000-0004-0000-0000-00000A000000}"/>
    <hyperlink ref="P14" r:id="rId12" xr:uid="{00000000-0004-0000-0000-00000B000000}"/>
    <hyperlink ref="P15" r:id="rId13" xr:uid="{00000000-0004-0000-0000-00000C000000}"/>
    <hyperlink ref="P16" r:id="rId14" xr:uid="{00000000-0004-0000-0000-00000D000000}"/>
    <hyperlink ref="P17" r:id="rId15" xr:uid="{00000000-0004-0000-0000-00000E000000}"/>
    <hyperlink ref="P18" r:id="rId16" xr:uid="{00000000-0004-0000-0000-00000F000000}"/>
    <hyperlink ref="P19" r:id="rId17" xr:uid="{00000000-0004-0000-0000-000010000000}"/>
    <hyperlink ref="P20" r:id="rId18" xr:uid="{00000000-0004-0000-0000-000011000000}"/>
    <hyperlink ref="P21" r:id="rId19" xr:uid="{00000000-0004-0000-0000-000012000000}"/>
    <hyperlink ref="P22" r:id="rId20" xr:uid="{00000000-0004-0000-0000-000013000000}"/>
    <hyperlink ref="P23" r:id="rId21" xr:uid="{00000000-0004-0000-0000-000014000000}"/>
    <hyperlink ref="P24" r:id="rId22" xr:uid="{00000000-0004-0000-0000-000015000000}"/>
    <hyperlink ref="P26" r:id="rId23" xr:uid="{00000000-0004-0000-0000-000016000000}"/>
    <hyperlink ref="P27" r:id="rId24" xr:uid="{00000000-0004-0000-0000-000017000000}"/>
    <hyperlink ref="P28" r:id="rId25" xr:uid="{00000000-0004-0000-0000-000018000000}"/>
    <hyperlink ref="P29" r:id="rId26" xr:uid="{00000000-0004-0000-0000-000019000000}"/>
    <hyperlink ref="Q29" r:id="rId27" xr:uid="{00000000-0004-0000-0000-00001A000000}"/>
    <hyperlink ref="P31" r:id="rId28" xr:uid="{00000000-0004-0000-0000-00001B000000}"/>
    <hyperlink ref="P35" r:id="rId29" xr:uid="{00000000-0004-0000-0000-00001C000000}"/>
    <hyperlink ref="P36" r:id="rId30" xr:uid="{00000000-0004-0000-0000-00001D000000}"/>
    <hyperlink ref="P6" r:id="rId31" xr:uid="{00000000-0004-0000-0000-00001E000000}"/>
  </hyperlinks>
  <printOptions horizontalCentered="1" verticalCentered="1"/>
  <pageMargins left="0.31496062992125984" right="0.31496062992125984" top="0.35433070866141736" bottom="0.35433070866141736" header="0.31496062992125984" footer="0.31496062992125984"/>
  <pageSetup paperSize="5" scale="60" orientation="landscape" horizontalDpi="300" verticalDpi="300" r:id="rId3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I136"/>
  <sheetViews>
    <sheetView tabSelected="1" zoomScale="87" zoomScaleNormal="87" workbookViewId="0">
      <pane ySplit="1" topLeftCell="A2" activePane="bottomLeft" state="frozen"/>
      <selection pane="bottomLeft" activeCell="A45" sqref="A45"/>
    </sheetView>
  </sheetViews>
  <sheetFormatPr baseColWidth="10" defaultRowHeight="16"/>
  <cols>
    <col min="1" max="1" width="11.5" style="330"/>
    <col min="2" max="2" width="28.33203125" customWidth="1"/>
    <col min="3" max="3" width="18.6640625" customWidth="1"/>
    <col min="4" max="4" width="13.6640625" customWidth="1"/>
    <col min="5" max="5" width="17.5" customWidth="1"/>
    <col min="6" max="6" width="21.5" style="263" customWidth="1"/>
    <col min="7" max="7" width="42.5" customWidth="1"/>
    <col min="8" max="8" width="15.5" style="254" customWidth="1"/>
    <col min="9" max="9" width="15.1640625" customWidth="1"/>
    <col min="10" max="10" width="38.33203125" style="202" customWidth="1"/>
    <col min="11" max="11" width="11.5" hidden="1" customWidth="1"/>
    <col min="12" max="12" width="0.33203125" hidden="1" customWidth="1"/>
    <col min="13" max="13" width="0.83203125" hidden="1" customWidth="1"/>
    <col min="14" max="14" width="0.5" hidden="1" customWidth="1"/>
    <col min="15" max="15" width="0.1640625" hidden="1" customWidth="1"/>
    <col min="16" max="16" width="20.33203125" style="106" customWidth="1"/>
    <col min="17" max="17" width="25.1640625" style="324" customWidth="1"/>
    <col min="18" max="18" width="19.5" customWidth="1"/>
    <col min="19" max="242" width="11.5" style="157"/>
  </cols>
  <sheetData>
    <row r="1" spans="1:242" s="210" customFormat="1" ht="89.25" customHeight="1">
      <c r="A1" s="204" t="s">
        <v>331</v>
      </c>
      <c r="B1" s="269" t="s">
        <v>0</v>
      </c>
      <c r="C1" s="270" t="s">
        <v>1</v>
      </c>
      <c r="D1" s="270" t="s">
        <v>2</v>
      </c>
      <c r="E1" s="270" t="s">
        <v>294</v>
      </c>
      <c r="F1" s="271" t="s">
        <v>4</v>
      </c>
      <c r="G1" s="270" t="s">
        <v>5</v>
      </c>
      <c r="H1" s="282" t="s">
        <v>6</v>
      </c>
      <c r="I1" s="270" t="s">
        <v>7</v>
      </c>
      <c r="J1" s="272" t="s">
        <v>8</v>
      </c>
      <c r="K1" s="270" t="s">
        <v>9</v>
      </c>
      <c r="L1" s="270" t="s">
        <v>10</v>
      </c>
      <c r="M1" s="270" t="s">
        <v>11</v>
      </c>
      <c r="N1" s="270" t="s">
        <v>12</v>
      </c>
      <c r="O1" s="270" t="s">
        <v>13</v>
      </c>
      <c r="P1" s="273" t="s">
        <v>155</v>
      </c>
      <c r="Q1" s="312" t="s">
        <v>281</v>
      </c>
      <c r="R1" s="255" t="s">
        <v>384</v>
      </c>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c r="AW1" s="223"/>
      <c r="AX1" s="223"/>
      <c r="AY1" s="223"/>
      <c r="AZ1" s="223"/>
      <c r="BA1" s="223"/>
      <c r="BB1" s="223"/>
      <c r="BC1" s="223"/>
      <c r="BD1" s="223"/>
      <c r="BE1" s="223"/>
      <c r="BF1" s="223"/>
      <c r="BG1" s="223"/>
      <c r="BH1" s="223"/>
      <c r="BI1" s="223"/>
      <c r="BJ1" s="223"/>
      <c r="BK1" s="223"/>
      <c r="BL1" s="223"/>
      <c r="BM1" s="223"/>
      <c r="BN1" s="223"/>
      <c r="BO1" s="223"/>
      <c r="BP1" s="223"/>
      <c r="BQ1" s="223"/>
      <c r="BR1" s="223"/>
      <c r="BS1" s="223"/>
      <c r="BT1" s="223"/>
      <c r="BU1" s="223"/>
      <c r="BV1" s="223"/>
      <c r="BW1" s="223"/>
      <c r="BX1" s="223"/>
      <c r="BY1" s="223"/>
      <c r="BZ1" s="223"/>
      <c r="CA1" s="223"/>
      <c r="CB1" s="223"/>
      <c r="CC1" s="223"/>
      <c r="CD1" s="223"/>
      <c r="CE1" s="223"/>
      <c r="CF1" s="223"/>
      <c r="CG1" s="223"/>
      <c r="CH1" s="223"/>
      <c r="CI1" s="223"/>
      <c r="CJ1" s="223"/>
      <c r="CK1" s="223"/>
      <c r="CL1" s="223"/>
      <c r="CM1" s="223"/>
      <c r="CN1" s="223"/>
      <c r="CO1" s="223"/>
      <c r="CP1" s="223"/>
      <c r="CQ1" s="223"/>
      <c r="CR1" s="223"/>
      <c r="CS1" s="223"/>
      <c r="CT1" s="223"/>
      <c r="CU1" s="223"/>
      <c r="CV1" s="223"/>
      <c r="CW1" s="223"/>
      <c r="CX1" s="223"/>
      <c r="CY1" s="223"/>
      <c r="CZ1" s="223"/>
      <c r="DA1" s="223"/>
      <c r="DB1" s="223"/>
      <c r="DC1" s="223"/>
      <c r="DD1" s="223"/>
      <c r="DE1" s="223"/>
      <c r="DF1" s="223"/>
      <c r="DG1" s="223"/>
      <c r="DH1" s="223"/>
      <c r="DI1" s="223"/>
      <c r="DJ1" s="223"/>
      <c r="DK1" s="223"/>
      <c r="DL1" s="223"/>
      <c r="DM1" s="223"/>
      <c r="DN1" s="223"/>
      <c r="DO1" s="223"/>
      <c r="DP1" s="223"/>
      <c r="DQ1" s="223"/>
      <c r="DR1" s="223"/>
      <c r="DS1" s="223"/>
      <c r="DT1" s="223"/>
      <c r="DU1" s="223"/>
      <c r="DV1" s="223"/>
      <c r="DW1" s="223"/>
      <c r="DX1" s="223"/>
      <c r="DY1" s="223"/>
      <c r="DZ1" s="223"/>
      <c r="EA1" s="223"/>
      <c r="EB1" s="223"/>
      <c r="EC1" s="223"/>
      <c r="ED1" s="223"/>
      <c r="EE1" s="223"/>
      <c r="EF1" s="223"/>
      <c r="EG1" s="223"/>
      <c r="EH1" s="223"/>
      <c r="EI1" s="223"/>
      <c r="EJ1" s="223"/>
      <c r="EK1" s="223"/>
      <c r="EL1" s="223"/>
      <c r="EM1" s="223"/>
      <c r="EN1" s="223"/>
      <c r="EO1" s="223"/>
      <c r="EP1" s="223"/>
      <c r="EQ1" s="223"/>
      <c r="ER1" s="223"/>
      <c r="ES1" s="223"/>
      <c r="ET1" s="223"/>
      <c r="EU1" s="223"/>
      <c r="EV1" s="223"/>
      <c r="EW1" s="223"/>
      <c r="EX1" s="223"/>
      <c r="EY1" s="223"/>
      <c r="EZ1" s="223"/>
      <c r="FA1" s="223"/>
      <c r="FB1" s="223"/>
      <c r="FC1" s="223"/>
      <c r="FD1" s="223"/>
      <c r="FE1" s="223"/>
      <c r="FF1" s="223"/>
      <c r="FG1" s="223"/>
      <c r="FH1" s="223"/>
      <c r="FI1" s="223"/>
      <c r="FJ1" s="223"/>
      <c r="FK1" s="223"/>
      <c r="FL1" s="223"/>
      <c r="FM1" s="223"/>
      <c r="FN1" s="223"/>
      <c r="FO1" s="223"/>
      <c r="FP1" s="223"/>
      <c r="FQ1" s="223"/>
      <c r="FR1" s="223"/>
      <c r="FS1" s="223"/>
      <c r="FT1" s="223"/>
      <c r="FU1" s="223"/>
      <c r="FV1" s="223"/>
      <c r="FW1" s="223"/>
      <c r="FX1" s="223"/>
      <c r="FY1" s="223"/>
      <c r="FZ1" s="223"/>
      <c r="GA1" s="223"/>
      <c r="GB1" s="223"/>
      <c r="GC1" s="223"/>
      <c r="GD1" s="223"/>
      <c r="GE1" s="223"/>
      <c r="GF1" s="223"/>
      <c r="GG1" s="223"/>
      <c r="GH1" s="223"/>
      <c r="GI1" s="223"/>
      <c r="GJ1" s="223"/>
      <c r="GK1" s="223"/>
      <c r="GL1" s="223"/>
      <c r="GM1" s="223"/>
      <c r="GN1" s="223"/>
      <c r="GO1" s="223"/>
      <c r="GP1" s="223"/>
      <c r="GQ1" s="223"/>
      <c r="GR1" s="223"/>
      <c r="GS1" s="223"/>
      <c r="GT1" s="223"/>
      <c r="GU1" s="223"/>
      <c r="GV1" s="223"/>
      <c r="GW1" s="223"/>
      <c r="GX1" s="223"/>
      <c r="GY1" s="223"/>
      <c r="GZ1" s="223"/>
      <c r="HA1" s="223"/>
      <c r="HB1" s="223"/>
      <c r="HC1" s="223"/>
      <c r="HD1" s="223"/>
      <c r="HE1" s="223"/>
      <c r="HF1" s="223"/>
      <c r="HG1" s="223"/>
      <c r="HH1" s="223"/>
      <c r="HI1" s="223"/>
      <c r="HJ1" s="223"/>
      <c r="HK1" s="223"/>
      <c r="HL1" s="223"/>
      <c r="HM1" s="223"/>
      <c r="HN1" s="223"/>
      <c r="HO1" s="223"/>
      <c r="HP1" s="223"/>
      <c r="HQ1" s="223"/>
      <c r="HR1" s="223"/>
      <c r="HS1" s="223"/>
      <c r="HT1" s="223"/>
      <c r="HU1" s="223"/>
      <c r="HV1" s="223"/>
      <c r="HW1" s="223"/>
      <c r="HX1" s="223"/>
      <c r="HY1" s="223"/>
      <c r="HZ1" s="223"/>
      <c r="IA1" s="223"/>
      <c r="IB1" s="223"/>
      <c r="IC1" s="223"/>
      <c r="ID1" s="223"/>
      <c r="IE1" s="223"/>
      <c r="IF1" s="223"/>
      <c r="IG1" s="223"/>
      <c r="IH1" s="223"/>
    </row>
    <row r="2" spans="1:242" s="280" customFormat="1" ht="41.5" customHeight="1">
      <c r="A2" s="375" t="s">
        <v>360</v>
      </c>
      <c r="B2" s="376"/>
      <c r="C2" s="376"/>
      <c r="D2" s="376"/>
      <c r="E2" s="376"/>
      <c r="F2" s="376"/>
      <c r="G2" s="376"/>
      <c r="H2" s="376"/>
      <c r="I2" s="376"/>
      <c r="J2" s="376"/>
      <c r="K2" s="376"/>
      <c r="L2" s="376"/>
      <c r="M2" s="376"/>
      <c r="N2" s="376"/>
      <c r="O2" s="376"/>
      <c r="P2" s="377"/>
      <c r="Q2" s="313"/>
      <c r="R2" s="294"/>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c r="HV2" s="223"/>
      <c r="HW2" s="223"/>
      <c r="HX2" s="223"/>
      <c r="HY2" s="223"/>
      <c r="HZ2" s="223"/>
      <c r="IA2" s="223"/>
      <c r="IB2" s="223"/>
      <c r="IC2" s="223"/>
      <c r="ID2" s="223"/>
      <c r="IE2" s="223"/>
      <c r="IF2" s="223"/>
      <c r="IG2" s="223"/>
      <c r="IH2" s="223"/>
    </row>
    <row r="3" spans="1:242" ht="260.25" customHeight="1">
      <c r="A3" s="325">
        <v>1</v>
      </c>
      <c r="B3" s="274" t="s">
        <v>305</v>
      </c>
      <c r="C3" s="275" t="s">
        <v>290</v>
      </c>
      <c r="D3" s="276" t="s">
        <v>25</v>
      </c>
      <c r="E3" s="275" t="s">
        <v>28</v>
      </c>
      <c r="F3" s="277">
        <v>630846093</v>
      </c>
      <c r="G3" s="275" t="s">
        <v>328</v>
      </c>
      <c r="H3" s="278">
        <v>44894</v>
      </c>
      <c r="I3" s="276" t="s">
        <v>153</v>
      </c>
      <c r="J3" s="279" t="s">
        <v>439</v>
      </c>
      <c r="K3" s="275"/>
      <c r="L3" s="275"/>
      <c r="M3" s="275"/>
      <c r="N3" s="275"/>
      <c r="O3" s="275"/>
      <c r="P3" s="374" t="s">
        <v>275</v>
      </c>
      <c r="Q3" s="314" t="s">
        <v>398</v>
      </c>
      <c r="R3" s="253" t="s">
        <v>437</v>
      </c>
    </row>
    <row r="4" spans="1:242" ht="409.5" customHeight="1">
      <c r="A4" s="326">
        <v>2</v>
      </c>
      <c r="B4" s="165" t="s">
        <v>295</v>
      </c>
      <c r="C4" s="167" t="s">
        <v>132</v>
      </c>
      <c r="D4" s="167" t="s">
        <v>25</v>
      </c>
      <c r="E4" s="167" t="s">
        <v>27</v>
      </c>
      <c r="F4" s="257">
        <v>239318414</v>
      </c>
      <c r="G4" s="166" t="s">
        <v>325</v>
      </c>
      <c r="H4" s="171">
        <v>44804</v>
      </c>
      <c r="I4" s="167" t="s">
        <v>133</v>
      </c>
      <c r="J4" s="200" t="s">
        <v>465</v>
      </c>
      <c r="K4" s="166"/>
      <c r="L4" s="166"/>
      <c r="M4" s="166"/>
      <c r="N4" s="166"/>
      <c r="O4" s="166"/>
      <c r="P4" s="297" t="s">
        <v>276</v>
      </c>
      <c r="Q4" s="315" t="s">
        <v>395</v>
      </c>
      <c r="R4" s="253" t="s">
        <v>437</v>
      </c>
    </row>
    <row r="5" spans="1:242" ht="295" customHeight="1">
      <c r="A5" s="325">
        <v>3</v>
      </c>
      <c r="B5" s="191" t="s">
        <v>412</v>
      </c>
      <c r="C5" s="167" t="s">
        <v>327</v>
      </c>
      <c r="D5" s="167" t="s">
        <v>25</v>
      </c>
      <c r="E5" s="167" t="s">
        <v>27</v>
      </c>
      <c r="F5" s="257">
        <v>317222000</v>
      </c>
      <c r="G5" s="228" t="s">
        <v>326</v>
      </c>
      <c r="H5" s="192" t="s">
        <v>126</v>
      </c>
      <c r="I5" s="167" t="s">
        <v>278</v>
      </c>
      <c r="J5" s="200" t="s">
        <v>440</v>
      </c>
      <c r="K5" s="173"/>
      <c r="L5" s="174">
        <v>0</v>
      </c>
      <c r="M5" s="174">
        <v>0</v>
      </c>
      <c r="N5" s="174"/>
      <c r="O5" s="174">
        <v>0</v>
      </c>
      <c r="P5" s="264" t="s">
        <v>277</v>
      </c>
      <c r="Q5" s="315" t="s">
        <v>371</v>
      </c>
      <c r="R5" s="253" t="s">
        <v>438</v>
      </c>
    </row>
    <row r="6" spans="1:242" s="162" customFormat="1" ht="176">
      <c r="A6" s="325">
        <v>4</v>
      </c>
      <c r="B6" s="191" t="s">
        <v>383</v>
      </c>
      <c r="C6" s="193" t="s">
        <v>65</v>
      </c>
      <c r="D6" s="193" t="s">
        <v>25</v>
      </c>
      <c r="E6" s="193" t="s">
        <v>28</v>
      </c>
      <c r="F6" s="258">
        <v>385294439</v>
      </c>
      <c r="G6" s="221" t="s">
        <v>138</v>
      </c>
      <c r="H6" s="192" t="s">
        <v>280</v>
      </c>
      <c r="I6" s="193" t="s">
        <v>215</v>
      </c>
      <c r="J6" s="306" t="s">
        <v>466</v>
      </c>
      <c r="K6" s="175"/>
      <c r="L6" s="176">
        <v>0</v>
      </c>
      <c r="M6" s="176">
        <v>0</v>
      </c>
      <c r="N6" s="176"/>
      <c r="P6" s="297" t="s">
        <v>400</v>
      </c>
      <c r="Q6" s="315" t="s">
        <v>396</v>
      </c>
      <c r="R6" s="176" t="s">
        <v>438</v>
      </c>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7"/>
      <c r="AZ6" s="157"/>
      <c r="BA6" s="157"/>
      <c r="BB6" s="157"/>
      <c r="BC6" s="157"/>
      <c r="BD6" s="157"/>
      <c r="BE6" s="157"/>
      <c r="BF6" s="157"/>
      <c r="BG6" s="157"/>
      <c r="BH6" s="157"/>
      <c r="BI6" s="157"/>
      <c r="BJ6" s="157"/>
      <c r="BK6" s="157"/>
      <c r="BL6" s="157"/>
      <c r="BM6" s="157"/>
      <c r="BN6" s="157"/>
      <c r="BO6" s="157"/>
      <c r="BP6" s="157"/>
      <c r="BQ6" s="157"/>
      <c r="BR6" s="157"/>
      <c r="BS6" s="157"/>
      <c r="BT6" s="157"/>
      <c r="BU6" s="157"/>
      <c r="BV6" s="157"/>
      <c r="BW6" s="157"/>
      <c r="BX6" s="157"/>
      <c r="BY6" s="157"/>
      <c r="BZ6" s="157"/>
      <c r="CA6" s="157"/>
      <c r="CB6" s="157"/>
      <c r="CC6" s="157"/>
      <c r="CD6" s="157"/>
      <c r="CE6" s="157"/>
      <c r="CF6" s="157"/>
      <c r="CG6" s="157"/>
      <c r="CH6" s="157"/>
      <c r="CI6" s="157"/>
      <c r="CJ6" s="157"/>
      <c r="CK6" s="157"/>
      <c r="CL6" s="157"/>
      <c r="CM6" s="157"/>
      <c r="CN6" s="157"/>
      <c r="CO6" s="157"/>
      <c r="CP6" s="157"/>
      <c r="CQ6" s="157"/>
      <c r="CR6" s="157"/>
      <c r="CS6" s="157"/>
      <c r="CT6" s="157"/>
      <c r="CU6" s="157"/>
      <c r="CV6" s="157"/>
      <c r="CW6" s="157"/>
      <c r="CX6" s="157"/>
      <c r="CY6" s="157"/>
      <c r="CZ6" s="157"/>
      <c r="DA6" s="157"/>
      <c r="DB6" s="157"/>
      <c r="DC6" s="157"/>
      <c r="DD6" s="157"/>
      <c r="DE6" s="157"/>
      <c r="DF6" s="157"/>
      <c r="DG6" s="157"/>
      <c r="DH6" s="157"/>
      <c r="DI6" s="157"/>
      <c r="DJ6" s="157"/>
      <c r="DK6" s="157"/>
      <c r="DL6" s="157"/>
      <c r="DM6" s="157"/>
      <c r="DN6" s="157"/>
      <c r="DO6" s="157"/>
      <c r="DP6" s="157"/>
      <c r="DQ6" s="157"/>
      <c r="DR6" s="157"/>
      <c r="DS6" s="157"/>
      <c r="DT6" s="157"/>
      <c r="DU6" s="157"/>
      <c r="DV6" s="157"/>
      <c r="DW6" s="157"/>
      <c r="DX6" s="157"/>
      <c r="DY6" s="157"/>
      <c r="DZ6" s="157"/>
      <c r="EA6" s="157"/>
      <c r="EB6" s="157"/>
      <c r="EC6" s="157"/>
      <c r="ED6" s="157"/>
      <c r="EE6" s="157"/>
      <c r="EF6" s="157"/>
      <c r="EG6" s="157"/>
      <c r="EH6" s="157"/>
      <c r="EI6" s="157"/>
      <c r="EJ6" s="157"/>
      <c r="EK6" s="157"/>
      <c r="EL6" s="157"/>
      <c r="EM6" s="157"/>
      <c r="EN6" s="157"/>
      <c r="EO6" s="157"/>
      <c r="EP6" s="157"/>
      <c r="EQ6" s="157"/>
      <c r="ER6" s="157"/>
      <c r="ES6" s="157"/>
      <c r="ET6" s="157"/>
      <c r="EU6" s="157"/>
      <c r="EV6" s="157"/>
      <c r="EW6" s="157"/>
      <c r="EX6" s="157"/>
      <c r="EY6" s="157"/>
      <c r="EZ6" s="157"/>
      <c r="FA6" s="157"/>
      <c r="FB6" s="157"/>
      <c r="FC6" s="157"/>
      <c r="FD6" s="157"/>
      <c r="FE6" s="157"/>
      <c r="FF6" s="157"/>
      <c r="FG6" s="157"/>
      <c r="FH6" s="157"/>
      <c r="FI6" s="157"/>
      <c r="FJ6" s="157"/>
      <c r="FK6" s="157"/>
      <c r="FL6" s="157"/>
      <c r="FM6" s="157"/>
      <c r="FN6" s="157"/>
      <c r="FO6" s="157"/>
      <c r="FP6" s="157"/>
      <c r="FQ6" s="157"/>
      <c r="FR6" s="157"/>
      <c r="FS6" s="157"/>
      <c r="FT6" s="157"/>
      <c r="FU6" s="157"/>
      <c r="FV6" s="157"/>
      <c r="FW6" s="157"/>
      <c r="FX6" s="157"/>
      <c r="FY6" s="157"/>
      <c r="FZ6" s="157"/>
      <c r="GA6" s="157"/>
      <c r="GB6" s="157"/>
      <c r="GC6" s="157"/>
      <c r="GD6" s="157"/>
      <c r="GE6" s="157"/>
      <c r="GF6" s="157"/>
      <c r="GG6" s="157"/>
      <c r="GH6" s="157"/>
      <c r="GI6" s="157"/>
      <c r="GJ6" s="157"/>
      <c r="GK6" s="157"/>
      <c r="GL6" s="157"/>
      <c r="GM6" s="157"/>
      <c r="GN6" s="157"/>
      <c r="GO6" s="157"/>
      <c r="GP6" s="157"/>
      <c r="GQ6" s="157"/>
      <c r="GR6" s="157"/>
      <c r="GS6" s="157"/>
      <c r="GT6" s="157"/>
      <c r="GU6" s="157"/>
      <c r="GV6" s="157"/>
      <c r="GW6" s="157"/>
      <c r="GX6" s="157"/>
      <c r="GY6" s="157"/>
      <c r="GZ6" s="157"/>
      <c r="HA6" s="157"/>
      <c r="HB6" s="157"/>
      <c r="HC6" s="157"/>
      <c r="HD6" s="157"/>
      <c r="HE6" s="157"/>
      <c r="HF6" s="157"/>
      <c r="HG6" s="157"/>
      <c r="HH6" s="157"/>
      <c r="HI6" s="157"/>
      <c r="HJ6" s="157"/>
      <c r="HK6" s="157"/>
      <c r="HL6" s="157"/>
      <c r="HM6" s="157"/>
      <c r="HN6" s="157"/>
      <c r="HO6" s="157"/>
      <c r="HP6" s="157"/>
      <c r="HQ6" s="157"/>
      <c r="HR6" s="157"/>
      <c r="HS6" s="157"/>
      <c r="HT6" s="157"/>
      <c r="HU6" s="157"/>
      <c r="HV6" s="157"/>
      <c r="HW6" s="157"/>
      <c r="HX6" s="157"/>
      <c r="HY6" s="157"/>
      <c r="HZ6" s="157"/>
      <c r="IA6" s="157"/>
      <c r="IB6" s="157"/>
      <c r="IC6" s="157"/>
      <c r="ID6" s="157"/>
      <c r="IE6" s="157"/>
      <c r="IF6" s="157"/>
      <c r="IG6" s="157"/>
      <c r="IH6" s="157"/>
    </row>
    <row r="7" spans="1:242" ht="192">
      <c r="A7" s="326">
        <v>5</v>
      </c>
      <c r="B7" s="194" t="s">
        <v>296</v>
      </c>
      <c r="C7" s="169" t="s">
        <v>54</v>
      </c>
      <c r="D7" s="169" t="s">
        <v>25</v>
      </c>
      <c r="E7" s="169" t="s">
        <v>27</v>
      </c>
      <c r="F7" s="259">
        <v>369729100</v>
      </c>
      <c r="G7" s="222" t="s">
        <v>329</v>
      </c>
      <c r="H7" s="195" t="s">
        <v>330</v>
      </c>
      <c r="I7" s="169" t="s">
        <v>32</v>
      </c>
      <c r="J7" s="200" t="s">
        <v>404</v>
      </c>
      <c r="K7" s="177"/>
      <c r="L7" s="178"/>
      <c r="M7" s="179"/>
      <c r="N7" s="180"/>
      <c r="O7" s="179"/>
      <c r="P7" s="288" t="s">
        <v>292</v>
      </c>
      <c r="Q7" s="315" t="s">
        <v>397</v>
      </c>
      <c r="R7" s="153" t="s">
        <v>437</v>
      </c>
    </row>
    <row r="8" spans="1:242" s="160" customFormat="1" ht="224">
      <c r="A8" s="327">
        <v>6</v>
      </c>
      <c r="B8" s="191" t="s">
        <v>302</v>
      </c>
      <c r="C8" s="167" t="s">
        <v>61</v>
      </c>
      <c r="D8" s="167" t="s">
        <v>25</v>
      </c>
      <c r="E8" s="167" t="s">
        <v>26</v>
      </c>
      <c r="F8" s="257">
        <v>132928881</v>
      </c>
      <c r="G8" s="171" t="s">
        <v>333</v>
      </c>
      <c r="H8" s="196" t="s">
        <v>109</v>
      </c>
      <c r="I8" s="167" t="s">
        <v>39</v>
      </c>
      <c r="J8" s="199" t="s">
        <v>414</v>
      </c>
      <c r="K8" s="181"/>
      <c r="L8" s="182"/>
      <c r="M8" s="182"/>
      <c r="N8" s="174"/>
      <c r="O8" s="182"/>
      <c r="P8" s="266" t="s">
        <v>382</v>
      </c>
      <c r="Q8" s="292" t="s">
        <v>372</v>
      </c>
      <c r="R8" s="243" t="s">
        <v>437</v>
      </c>
      <c r="S8" s="157"/>
      <c r="T8" s="157"/>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c r="BX8" s="157"/>
      <c r="BY8" s="157"/>
      <c r="BZ8" s="157"/>
      <c r="CA8" s="157"/>
      <c r="CB8" s="157"/>
      <c r="CC8" s="157"/>
      <c r="CD8" s="157"/>
      <c r="CE8" s="157"/>
      <c r="CF8" s="157"/>
      <c r="CG8" s="157"/>
      <c r="CH8" s="157"/>
      <c r="CI8" s="157"/>
      <c r="CJ8" s="157"/>
      <c r="CK8" s="157"/>
      <c r="CL8" s="157"/>
      <c r="CM8" s="157"/>
      <c r="CN8" s="157"/>
      <c r="CO8" s="157"/>
      <c r="CP8" s="157"/>
      <c r="CQ8" s="157"/>
      <c r="CR8" s="157"/>
      <c r="CS8" s="157"/>
      <c r="CT8" s="157"/>
      <c r="CU8" s="157"/>
      <c r="CV8" s="157"/>
      <c r="CW8" s="157"/>
      <c r="CX8" s="157"/>
      <c r="CY8" s="157"/>
      <c r="CZ8" s="157"/>
      <c r="DA8" s="157"/>
      <c r="DB8" s="157"/>
      <c r="DC8" s="157"/>
      <c r="DD8" s="157"/>
      <c r="DE8" s="157"/>
      <c r="DF8" s="157"/>
      <c r="DG8" s="157"/>
      <c r="DH8" s="157"/>
      <c r="DI8" s="157"/>
      <c r="DJ8" s="157"/>
      <c r="DK8" s="157"/>
      <c r="DL8" s="157"/>
      <c r="DM8" s="157"/>
      <c r="DN8" s="157"/>
      <c r="DO8" s="157"/>
      <c r="DP8" s="157"/>
      <c r="DQ8" s="157"/>
      <c r="DR8" s="157"/>
      <c r="DS8" s="157"/>
      <c r="DT8" s="157"/>
      <c r="DU8" s="157"/>
      <c r="DV8" s="157"/>
      <c r="DW8" s="157"/>
      <c r="DX8" s="157"/>
      <c r="DY8" s="157"/>
      <c r="DZ8" s="157"/>
      <c r="EA8" s="157"/>
      <c r="EB8" s="157"/>
      <c r="EC8" s="157"/>
      <c r="ED8" s="157"/>
      <c r="EE8" s="157"/>
      <c r="EF8" s="157"/>
      <c r="EG8" s="157"/>
      <c r="EH8" s="157"/>
      <c r="EI8" s="157"/>
      <c r="EJ8" s="157"/>
      <c r="EK8" s="157"/>
      <c r="EL8" s="157"/>
      <c r="EM8" s="157"/>
      <c r="EN8" s="157"/>
      <c r="EO8" s="157"/>
      <c r="EP8" s="157"/>
      <c r="EQ8" s="157"/>
      <c r="ER8" s="157"/>
      <c r="ES8" s="157"/>
      <c r="ET8" s="157"/>
      <c r="EU8" s="157"/>
      <c r="EV8" s="157"/>
      <c r="EW8" s="157"/>
      <c r="EX8" s="157"/>
      <c r="EY8" s="157"/>
      <c r="EZ8" s="157"/>
      <c r="FA8" s="157"/>
      <c r="FB8" s="157"/>
      <c r="FC8" s="157"/>
      <c r="FD8" s="157"/>
      <c r="FE8" s="157"/>
      <c r="FF8" s="157"/>
      <c r="FG8" s="157"/>
      <c r="FH8" s="157"/>
      <c r="FI8" s="157"/>
      <c r="FJ8" s="157"/>
      <c r="FK8" s="157"/>
      <c r="FL8" s="157"/>
      <c r="FM8" s="157"/>
      <c r="FN8" s="157"/>
      <c r="FO8" s="157"/>
      <c r="FP8" s="157"/>
      <c r="FQ8" s="157"/>
      <c r="FR8" s="157"/>
      <c r="FS8" s="157"/>
      <c r="FT8" s="157"/>
      <c r="FU8" s="157"/>
      <c r="FV8" s="157"/>
      <c r="FW8" s="157"/>
      <c r="FX8" s="157"/>
      <c r="FY8" s="157"/>
      <c r="FZ8" s="157"/>
      <c r="GA8" s="157"/>
      <c r="GB8" s="157"/>
      <c r="GC8" s="157"/>
      <c r="GD8" s="157"/>
      <c r="GE8" s="157"/>
      <c r="GF8" s="157"/>
      <c r="GG8" s="157"/>
      <c r="GH8" s="157"/>
      <c r="GI8" s="157"/>
      <c r="GJ8" s="157"/>
      <c r="GK8" s="157"/>
      <c r="GL8" s="157"/>
      <c r="GM8" s="157"/>
      <c r="GN8" s="157"/>
      <c r="GO8" s="157"/>
      <c r="GP8" s="157"/>
      <c r="GQ8" s="157"/>
      <c r="GR8" s="157"/>
      <c r="GS8" s="157"/>
      <c r="GT8" s="157"/>
      <c r="GU8" s="157"/>
      <c r="GV8" s="157"/>
      <c r="GW8" s="157"/>
      <c r="GX8" s="157"/>
      <c r="GY8" s="157"/>
      <c r="GZ8" s="157"/>
      <c r="HA8" s="157"/>
      <c r="HB8" s="157"/>
      <c r="HC8" s="157"/>
      <c r="HD8" s="157"/>
      <c r="HE8" s="157"/>
      <c r="HF8" s="157"/>
      <c r="HG8" s="157"/>
      <c r="HH8" s="157"/>
      <c r="HI8" s="157"/>
      <c r="HJ8" s="157"/>
      <c r="HK8" s="157"/>
      <c r="HL8" s="157"/>
      <c r="HM8" s="157"/>
      <c r="HN8" s="157"/>
      <c r="HO8" s="157"/>
      <c r="HP8" s="157"/>
      <c r="HQ8" s="157"/>
      <c r="HR8" s="157"/>
      <c r="HS8" s="157"/>
      <c r="HT8" s="157"/>
      <c r="HU8" s="157"/>
      <c r="HV8" s="157"/>
      <c r="HW8" s="157"/>
      <c r="HX8" s="157"/>
      <c r="HY8" s="157"/>
      <c r="HZ8" s="157"/>
      <c r="IA8" s="157"/>
      <c r="IB8" s="157"/>
      <c r="IC8" s="157"/>
      <c r="ID8" s="157"/>
      <c r="IE8" s="157"/>
      <c r="IF8" s="157"/>
      <c r="IG8" s="157"/>
      <c r="IH8" s="157"/>
    </row>
    <row r="9" spans="1:242" s="160" customFormat="1" ht="320">
      <c r="A9" s="327">
        <v>7</v>
      </c>
      <c r="B9" s="191" t="s">
        <v>332</v>
      </c>
      <c r="C9" s="167" t="s">
        <v>57</v>
      </c>
      <c r="D9" s="167" t="s">
        <v>25</v>
      </c>
      <c r="E9" s="167" t="s">
        <v>27</v>
      </c>
      <c r="F9" s="257">
        <v>34227000</v>
      </c>
      <c r="G9" s="226" t="s">
        <v>392</v>
      </c>
      <c r="H9" s="196" t="s">
        <v>104</v>
      </c>
      <c r="I9" s="167" t="s">
        <v>37</v>
      </c>
      <c r="J9" s="200" t="s">
        <v>467</v>
      </c>
      <c r="K9" s="181"/>
      <c r="L9" s="182"/>
      <c r="M9" s="182"/>
      <c r="N9" s="174"/>
      <c r="O9" s="182"/>
      <c r="P9" s="265" t="s">
        <v>285</v>
      </c>
      <c r="Q9" s="315" t="s">
        <v>403</v>
      </c>
      <c r="R9" s="253" t="s">
        <v>437</v>
      </c>
      <c r="S9" s="157"/>
      <c r="T9" s="157"/>
      <c r="U9" s="157"/>
      <c r="V9" s="157"/>
      <c r="W9" s="157"/>
      <c r="X9" s="157"/>
      <c r="Y9" s="157"/>
      <c r="Z9" s="157"/>
      <c r="AA9" s="157"/>
      <c r="AB9" s="157"/>
      <c r="AC9" s="157"/>
      <c r="AD9" s="157"/>
      <c r="AE9" s="157"/>
      <c r="AF9" s="157"/>
      <c r="AG9" s="157"/>
      <c r="AH9" s="157"/>
      <c r="AI9" s="157"/>
      <c r="AJ9" s="157"/>
      <c r="AK9" s="157"/>
      <c r="AL9" s="157"/>
      <c r="AM9" s="157"/>
      <c r="AN9" s="157"/>
      <c r="AO9" s="157"/>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c r="BV9" s="157"/>
      <c r="BW9" s="157"/>
      <c r="BX9" s="157"/>
      <c r="BY9" s="157"/>
      <c r="BZ9" s="157"/>
      <c r="CA9" s="157"/>
      <c r="CB9" s="157"/>
      <c r="CC9" s="157"/>
      <c r="CD9" s="157"/>
      <c r="CE9" s="157"/>
      <c r="CF9" s="157"/>
      <c r="CG9" s="157"/>
      <c r="CH9" s="157"/>
      <c r="CI9" s="157"/>
      <c r="CJ9" s="157"/>
      <c r="CK9" s="157"/>
      <c r="CL9" s="157"/>
      <c r="CM9" s="157"/>
      <c r="CN9" s="157"/>
      <c r="CO9" s="157"/>
      <c r="CP9" s="157"/>
      <c r="CQ9" s="157"/>
      <c r="CR9" s="157"/>
      <c r="CS9" s="157"/>
      <c r="CT9" s="157"/>
      <c r="CU9" s="157"/>
      <c r="CV9" s="157"/>
      <c r="CW9" s="157"/>
      <c r="CX9" s="157"/>
      <c r="CY9" s="157"/>
      <c r="CZ9" s="157"/>
      <c r="DA9" s="157"/>
      <c r="DB9" s="157"/>
      <c r="DC9" s="157"/>
      <c r="DD9" s="157"/>
      <c r="DE9" s="157"/>
      <c r="DF9" s="157"/>
      <c r="DG9" s="157"/>
      <c r="DH9" s="157"/>
      <c r="DI9" s="157"/>
      <c r="DJ9" s="157"/>
      <c r="DK9" s="157"/>
      <c r="DL9" s="157"/>
      <c r="DM9" s="157"/>
      <c r="DN9" s="157"/>
      <c r="DO9" s="157"/>
      <c r="DP9" s="157"/>
      <c r="DQ9" s="157"/>
      <c r="DR9" s="157"/>
      <c r="DS9" s="157"/>
      <c r="DT9" s="157"/>
      <c r="DU9" s="157"/>
      <c r="DV9" s="157"/>
      <c r="DW9" s="157"/>
      <c r="DX9" s="157"/>
      <c r="DY9" s="157"/>
      <c r="DZ9" s="157"/>
      <c r="EA9" s="157"/>
      <c r="EB9" s="157"/>
      <c r="EC9" s="157"/>
      <c r="ED9" s="157"/>
      <c r="EE9" s="157"/>
      <c r="EF9" s="157"/>
      <c r="EG9" s="157"/>
      <c r="EH9" s="157"/>
      <c r="EI9" s="157"/>
      <c r="EJ9" s="157"/>
      <c r="EK9" s="157"/>
      <c r="EL9" s="157"/>
      <c r="EM9" s="157"/>
      <c r="EN9" s="157"/>
      <c r="EO9" s="157"/>
      <c r="EP9" s="157"/>
      <c r="EQ9" s="157"/>
      <c r="ER9" s="157"/>
      <c r="ES9" s="157"/>
      <c r="ET9" s="157"/>
      <c r="EU9" s="157"/>
      <c r="EV9" s="157"/>
      <c r="EW9" s="157"/>
      <c r="EX9" s="157"/>
      <c r="EY9" s="157"/>
      <c r="EZ9" s="157"/>
      <c r="FA9" s="157"/>
      <c r="FB9" s="157"/>
      <c r="FC9" s="157"/>
      <c r="FD9" s="157"/>
      <c r="FE9" s="157"/>
      <c r="FF9" s="157"/>
      <c r="FG9" s="157"/>
      <c r="FH9" s="157"/>
      <c r="FI9" s="157"/>
      <c r="FJ9" s="157"/>
      <c r="FK9" s="157"/>
      <c r="FL9" s="157"/>
      <c r="FM9" s="157"/>
      <c r="FN9" s="157"/>
      <c r="FO9" s="157"/>
      <c r="FP9" s="157"/>
      <c r="FQ9" s="157"/>
      <c r="FR9" s="157"/>
      <c r="FS9" s="157"/>
      <c r="FT9" s="157"/>
      <c r="FU9" s="157"/>
      <c r="FV9" s="157"/>
      <c r="FW9" s="157"/>
      <c r="FX9" s="157"/>
      <c r="FY9" s="157"/>
      <c r="FZ9" s="157"/>
      <c r="GA9" s="157"/>
      <c r="GB9" s="157"/>
      <c r="GC9" s="157"/>
      <c r="GD9" s="157"/>
      <c r="GE9" s="157"/>
      <c r="GF9" s="157"/>
      <c r="GG9" s="157"/>
      <c r="GH9" s="157"/>
      <c r="GI9" s="157"/>
      <c r="GJ9" s="157"/>
      <c r="GK9" s="157"/>
      <c r="GL9" s="157"/>
      <c r="GM9" s="157"/>
      <c r="GN9" s="157"/>
      <c r="GO9" s="157"/>
      <c r="GP9" s="157"/>
      <c r="GQ9" s="157"/>
      <c r="GR9" s="157"/>
      <c r="GS9" s="157"/>
      <c r="GT9" s="157"/>
      <c r="GU9" s="157"/>
      <c r="GV9" s="157"/>
      <c r="GW9" s="157"/>
      <c r="GX9" s="157"/>
      <c r="GY9" s="157"/>
      <c r="GZ9" s="157"/>
      <c r="HA9" s="157"/>
      <c r="HB9" s="157"/>
      <c r="HC9" s="157"/>
      <c r="HD9" s="157"/>
      <c r="HE9" s="157"/>
      <c r="HF9" s="157"/>
      <c r="HG9" s="157"/>
      <c r="HH9" s="157"/>
      <c r="HI9" s="157"/>
      <c r="HJ9" s="157"/>
      <c r="HK9" s="157"/>
      <c r="HL9" s="157"/>
      <c r="HM9" s="157"/>
      <c r="HN9" s="157"/>
      <c r="HO9" s="157"/>
      <c r="HP9" s="157"/>
      <c r="HQ9" s="157"/>
      <c r="HR9" s="157"/>
      <c r="HS9" s="157"/>
      <c r="HT9" s="157"/>
      <c r="HU9" s="157"/>
      <c r="HV9" s="157"/>
      <c r="HW9" s="157"/>
      <c r="HX9" s="157"/>
      <c r="HY9" s="157"/>
      <c r="HZ9" s="157"/>
      <c r="IA9" s="157"/>
      <c r="IB9" s="157"/>
      <c r="IC9" s="157"/>
      <c r="ID9" s="157"/>
      <c r="IE9" s="157"/>
      <c r="IF9" s="157"/>
      <c r="IG9" s="157"/>
      <c r="IH9" s="157"/>
    </row>
    <row r="10" spans="1:242" s="157" customFormat="1" ht="409.6">
      <c r="A10" s="326">
        <v>8</v>
      </c>
      <c r="B10" s="211" t="s">
        <v>385</v>
      </c>
      <c r="C10" s="212" t="s">
        <v>270</v>
      </c>
      <c r="D10" s="212" t="s">
        <v>25</v>
      </c>
      <c r="E10" s="212" t="s">
        <v>30</v>
      </c>
      <c r="F10" s="260">
        <v>13000000</v>
      </c>
      <c r="G10" s="227" t="s">
        <v>94</v>
      </c>
      <c r="H10" s="213" t="s">
        <v>113</v>
      </c>
      <c r="I10" s="212" t="s">
        <v>44</v>
      </c>
      <c r="J10" s="307" t="s">
        <v>468</v>
      </c>
      <c r="K10" s="214"/>
      <c r="L10" s="215"/>
      <c r="M10" s="215"/>
      <c r="N10" s="216"/>
      <c r="O10" s="215"/>
      <c r="P10" s="110" t="s">
        <v>390</v>
      </c>
      <c r="Q10" s="293" t="s">
        <v>373</v>
      </c>
      <c r="R10" s="308" t="s">
        <v>437</v>
      </c>
      <c r="U10" s="157" t="s">
        <v>379</v>
      </c>
    </row>
    <row r="11" spans="1:242" s="157" customFormat="1" ht="144">
      <c r="A11" s="327">
        <v>9</v>
      </c>
      <c r="B11" s="191" t="s">
        <v>322</v>
      </c>
      <c r="C11" s="167" t="s">
        <v>48</v>
      </c>
      <c r="D11" s="167" t="s">
        <v>25</v>
      </c>
      <c r="E11" s="167" t="s">
        <v>26</v>
      </c>
      <c r="F11" s="257">
        <v>18140251383</v>
      </c>
      <c r="G11" s="167" t="s">
        <v>145</v>
      </c>
      <c r="H11" s="229" t="s">
        <v>119</v>
      </c>
      <c r="I11" s="167" t="s">
        <v>49</v>
      </c>
      <c r="J11" s="310" t="s">
        <v>406</v>
      </c>
      <c r="K11" s="187"/>
      <c r="L11" s="188"/>
      <c r="M11" s="188"/>
      <c r="N11" s="186"/>
      <c r="O11" s="236"/>
      <c r="P11" s="266" t="s">
        <v>359</v>
      </c>
      <c r="Q11" s="292" t="s">
        <v>374</v>
      </c>
      <c r="R11" s="151" t="s">
        <v>437</v>
      </c>
    </row>
    <row r="12" spans="1:242" s="157" customFormat="1" ht="192">
      <c r="A12" s="326">
        <v>10</v>
      </c>
      <c r="B12" s="191" t="s">
        <v>323</v>
      </c>
      <c r="C12" s="166" t="s">
        <v>311</v>
      </c>
      <c r="D12" s="167" t="s">
        <v>25</v>
      </c>
      <c r="E12" s="167" t="s">
        <v>28</v>
      </c>
      <c r="F12" s="261">
        <v>1119148258</v>
      </c>
      <c r="G12" s="167" t="s">
        <v>69</v>
      </c>
      <c r="H12" s="229" t="s">
        <v>120</v>
      </c>
      <c r="I12" s="167" t="s">
        <v>51</v>
      </c>
      <c r="J12" s="199" t="s">
        <v>469</v>
      </c>
      <c r="K12" s="230"/>
      <c r="L12" s="231"/>
      <c r="M12" s="231"/>
      <c r="N12" s="166"/>
      <c r="O12" s="231"/>
      <c r="P12" s="266" t="s">
        <v>407</v>
      </c>
      <c r="Q12" s="291" t="s">
        <v>408</v>
      </c>
      <c r="R12" s="243" t="s">
        <v>437</v>
      </c>
    </row>
    <row r="13" spans="1:242" s="157" customFormat="1" ht="237.5" customHeight="1">
      <c r="A13" s="328">
        <v>11</v>
      </c>
      <c r="B13" s="237" t="s">
        <v>309</v>
      </c>
      <c r="C13" s="238" t="s">
        <v>310</v>
      </c>
      <c r="D13" s="239" t="s">
        <v>25</v>
      </c>
      <c r="E13" s="239" t="s">
        <v>28</v>
      </c>
      <c r="F13" s="287">
        <v>1119148258</v>
      </c>
      <c r="G13" s="285" t="s">
        <v>363</v>
      </c>
      <c r="H13" s="286">
        <v>44181</v>
      </c>
      <c r="I13" s="239" t="s">
        <v>51</v>
      </c>
      <c r="J13" s="240" t="s">
        <v>470</v>
      </c>
      <c r="K13" s="241"/>
      <c r="L13" s="242"/>
      <c r="M13" s="242"/>
      <c r="N13" s="238"/>
      <c r="O13" s="242"/>
      <c r="P13" s="309" t="s">
        <v>409</v>
      </c>
      <c r="Q13" s="311" t="s">
        <v>375</v>
      </c>
      <c r="R13" s="151" t="s">
        <v>438</v>
      </c>
    </row>
    <row r="14" spans="1:242" s="157" customFormat="1" ht="255" customHeight="1">
      <c r="A14" s="333">
        <v>12</v>
      </c>
      <c r="B14" s="194" t="s">
        <v>419</v>
      </c>
      <c r="C14" s="170" t="s">
        <v>63</v>
      </c>
      <c r="D14" s="169" t="s">
        <v>25</v>
      </c>
      <c r="E14" s="169" t="s">
        <v>27</v>
      </c>
      <c r="F14" s="339">
        <v>63086238</v>
      </c>
      <c r="G14" s="340" t="s">
        <v>417</v>
      </c>
      <c r="H14" s="341">
        <v>45261</v>
      </c>
      <c r="I14" s="169" t="s">
        <v>418</v>
      </c>
      <c r="J14" s="200" t="s">
        <v>471</v>
      </c>
      <c r="K14" s="342"/>
      <c r="L14" s="343"/>
      <c r="M14" s="343"/>
      <c r="N14" s="170"/>
      <c r="O14" s="343"/>
      <c r="P14" s="104" t="s">
        <v>421</v>
      </c>
      <c r="Q14" s="259" t="s">
        <v>420</v>
      </c>
      <c r="R14" s="153" t="s">
        <v>437</v>
      </c>
    </row>
    <row r="15" spans="1:242" s="157" customFormat="1" ht="255" customHeight="1">
      <c r="A15" s="333">
        <v>13</v>
      </c>
      <c r="B15" s="365" t="s">
        <v>448</v>
      </c>
      <c r="C15" s="170" t="s">
        <v>449</v>
      </c>
      <c r="D15" s="169" t="s">
        <v>25</v>
      </c>
      <c r="E15" s="169" t="s">
        <v>28</v>
      </c>
      <c r="F15" s="366" t="s">
        <v>450</v>
      </c>
      <c r="G15" s="340" t="s">
        <v>451</v>
      </c>
      <c r="H15" s="341">
        <v>45555</v>
      </c>
      <c r="I15" s="169" t="s">
        <v>452</v>
      </c>
      <c r="J15" s="200" t="s">
        <v>453</v>
      </c>
      <c r="K15" s="342"/>
      <c r="L15" s="343"/>
      <c r="M15" s="343"/>
      <c r="N15" s="170"/>
      <c r="O15" s="343"/>
      <c r="P15" s="104" t="s">
        <v>454</v>
      </c>
      <c r="Q15" s="366" t="s">
        <v>455</v>
      </c>
      <c r="R15" s="153" t="s">
        <v>447</v>
      </c>
    </row>
    <row r="16" spans="1:242" s="157" customFormat="1" ht="255" customHeight="1">
      <c r="A16" s="333">
        <v>14</v>
      </c>
      <c r="B16" s="365" t="s">
        <v>472</v>
      </c>
      <c r="C16" s="170" t="s">
        <v>473</v>
      </c>
      <c r="D16" s="169" t="s">
        <v>25</v>
      </c>
      <c r="E16" s="169" t="s">
        <v>474</v>
      </c>
      <c r="F16" s="366">
        <v>0</v>
      </c>
      <c r="G16" s="340" t="s">
        <v>475</v>
      </c>
      <c r="H16" s="341">
        <v>45674</v>
      </c>
      <c r="I16" s="169" t="s">
        <v>476</v>
      </c>
      <c r="J16" s="200" t="s">
        <v>483</v>
      </c>
      <c r="K16" s="342"/>
      <c r="L16" s="343"/>
      <c r="M16" s="343"/>
      <c r="N16" s="170"/>
      <c r="O16" s="343"/>
      <c r="P16" s="104" t="s">
        <v>477</v>
      </c>
      <c r="Q16" s="366" t="s">
        <v>478</v>
      </c>
      <c r="R16" s="153" t="s">
        <v>437</v>
      </c>
    </row>
    <row r="17" spans="1:243" s="157" customFormat="1" ht="255" customHeight="1">
      <c r="A17" s="333">
        <v>15</v>
      </c>
      <c r="B17" s="365" t="s">
        <v>479</v>
      </c>
      <c r="C17" s="170" t="s">
        <v>480</v>
      </c>
      <c r="D17" s="169" t="s">
        <v>25</v>
      </c>
      <c r="E17" s="169" t="s">
        <v>27</v>
      </c>
      <c r="F17" s="386">
        <v>4364216662</v>
      </c>
      <c r="G17" s="340" t="s">
        <v>481</v>
      </c>
      <c r="H17" s="341">
        <v>45454</v>
      </c>
      <c r="I17" s="387" t="s">
        <v>482</v>
      </c>
      <c r="J17" s="388" t="s">
        <v>484</v>
      </c>
      <c r="K17" s="342"/>
      <c r="L17" s="343"/>
      <c r="M17" s="343"/>
      <c r="N17" s="170"/>
      <c r="O17" s="343"/>
      <c r="P17" s="104" t="s">
        <v>485</v>
      </c>
      <c r="Q17" s="366" t="s">
        <v>486</v>
      </c>
      <c r="R17" s="153" t="s">
        <v>438</v>
      </c>
    </row>
    <row r="18" spans="1:243" s="157" customFormat="1" ht="255" customHeight="1">
      <c r="A18" s="333">
        <v>16</v>
      </c>
      <c r="B18" s="365" t="s">
        <v>487</v>
      </c>
      <c r="C18" s="170" t="s">
        <v>48</v>
      </c>
      <c r="D18" s="169" t="s">
        <v>25</v>
      </c>
      <c r="E18" s="169" t="s">
        <v>26</v>
      </c>
      <c r="F18" s="386">
        <v>866590887</v>
      </c>
      <c r="G18" s="340" t="s">
        <v>489</v>
      </c>
      <c r="H18" s="341">
        <v>45741</v>
      </c>
      <c r="I18" s="366" t="s">
        <v>488</v>
      </c>
      <c r="J18" s="388" t="s">
        <v>490</v>
      </c>
      <c r="K18" s="342"/>
      <c r="L18" s="343"/>
      <c r="M18" s="343"/>
      <c r="N18" s="170"/>
      <c r="O18" s="343"/>
      <c r="P18" s="104" t="s">
        <v>491</v>
      </c>
      <c r="Q18" s="366" t="s">
        <v>492</v>
      </c>
      <c r="R18" s="153" t="s">
        <v>493</v>
      </c>
    </row>
    <row r="19" spans="1:243" s="157" customFormat="1" ht="255" customHeight="1">
      <c r="A19" s="333">
        <v>17</v>
      </c>
      <c r="B19" s="387" t="s">
        <v>494</v>
      </c>
      <c r="C19" s="170" t="s">
        <v>495</v>
      </c>
      <c r="D19" s="169" t="s">
        <v>25</v>
      </c>
      <c r="E19" s="169" t="s">
        <v>26</v>
      </c>
      <c r="F19" s="389" t="s">
        <v>496</v>
      </c>
      <c r="G19" s="340" t="s">
        <v>497</v>
      </c>
      <c r="H19" s="341">
        <v>45819</v>
      </c>
      <c r="I19" s="387" t="s">
        <v>498</v>
      </c>
      <c r="J19" s="388" t="s">
        <v>499</v>
      </c>
      <c r="K19" s="342"/>
      <c r="L19" s="343"/>
      <c r="M19" s="343"/>
      <c r="N19" s="170"/>
      <c r="O19" s="343"/>
      <c r="P19" s="390" t="s">
        <v>500</v>
      </c>
      <c r="Q19" s="366" t="s">
        <v>501</v>
      </c>
      <c r="R19" s="153" t="s">
        <v>438</v>
      </c>
    </row>
    <row r="20" spans="1:243" s="157" customFormat="1" ht="255" customHeight="1">
      <c r="A20" s="333">
        <v>18</v>
      </c>
      <c r="B20" s="387" t="s">
        <v>502</v>
      </c>
      <c r="C20" s="170" t="s">
        <v>503</v>
      </c>
      <c r="D20" s="169" t="s">
        <v>25</v>
      </c>
      <c r="E20" s="169" t="s">
        <v>27</v>
      </c>
      <c r="F20" s="391">
        <v>20500000</v>
      </c>
      <c r="G20" s="340" t="s">
        <v>504</v>
      </c>
      <c r="H20" s="341">
        <v>45855</v>
      </c>
      <c r="I20" s="387" t="s">
        <v>505</v>
      </c>
      <c r="J20" s="388" t="s">
        <v>506</v>
      </c>
      <c r="K20" s="342"/>
      <c r="L20" s="343"/>
      <c r="M20" s="343"/>
      <c r="N20" s="170"/>
      <c r="O20" s="343"/>
      <c r="P20" s="390" t="s">
        <v>507</v>
      </c>
      <c r="Q20" s="366" t="s">
        <v>508</v>
      </c>
      <c r="R20" s="153" t="s">
        <v>438</v>
      </c>
    </row>
    <row r="21" spans="1:243" s="157" customFormat="1" ht="255" customHeight="1">
      <c r="A21" s="333">
        <v>19</v>
      </c>
      <c r="B21" s="365" t="s">
        <v>509</v>
      </c>
      <c r="C21" s="170" t="s">
        <v>132</v>
      </c>
      <c r="D21" s="169" t="s">
        <v>25</v>
      </c>
      <c r="E21" s="169" t="s">
        <v>27</v>
      </c>
      <c r="F21" s="392">
        <v>806259313</v>
      </c>
      <c r="G21" s="340" t="s">
        <v>510</v>
      </c>
      <c r="H21" s="341">
        <v>45891</v>
      </c>
      <c r="I21" s="169" t="s">
        <v>511</v>
      </c>
      <c r="J21" s="200" t="s">
        <v>512</v>
      </c>
      <c r="K21" s="342"/>
      <c r="L21" s="343"/>
      <c r="M21" s="343"/>
      <c r="N21" s="170"/>
      <c r="O21" s="343"/>
      <c r="P21" s="104" t="s">
        <v>513</v>
      </c>
      <c r="Q21" s="366" t="s">
        <v>514</v>
      </c>
      <c r="R21" s="153" t="s">
        <v>437</v>
      </c>
    </row>
    <row r="22" spans="1:243" s="157" customFormat="1" ht="255" customHeight="1">
      <c r="A22" s="333">
        <v>20</v>
      </c>
      <c r="B22" s="387" t="s">
        <v>515</v>
      </c>
      <c r="C22" s="170" t="s">
        <v>449</v>
      </c>
      <c r="D22" s="169" t="s">
        <v>25</v>
      </c>
      <c r="E22" s="169" t="s">
        <v>27</v>
      </c>
      <c r="F22" s="393">
        <v>1096900678.1289999</v>
      </c>
      <c r="G22" s="340" t="s">
        <v>517</v>
      </c>
      <c r="H22" s="341">
        <v>45915</v>
      </c>
      <c r="I22" s="169" t="s">
        <v>516</v>
      </c>
      <c r="J22" s="200" t="s">
        <v>518</v>
      </c>
      <c r="K22" s="342"/>
      <c r="L22" s="343"/>
      <c r="M22" s="343"/>
      <c r="N22" s="170"/>
      <c r="O22" s="343"/>
      <c r="P22" s="104" t="s">
        <v>519</v>
      </c>
      <c r="Q22" s="366" t="s">
        <v>520</v>
      </c>
      <c r="R22" s="153" t="s">
        <v>438</v>
      </c>
    </row>
    <row r="23" spans="1:243" s="243" customFormat="1" ht="45.5" customHeight="1">
      <c r="A23" s="329"/>
      <c r="B23" s="298"/>
      <c r="C23" s="299"/>
      <c r="D23" s="300"/>
      <c r="E23" s="300"/>
      <c r="F23" s="301"/>
      <c r="G23" s="300"/>
      <c r="H23" s="302"/>
      <c r="I23" s="300"/>
      <c r="J23" s="305"/>
      <c r="K23" s="304"/>
      <c r="L23" s="242"/>
      <c r="M23" s="242"/>
      <c r="N23" s="238"/>
      <c r="O23" s="242"/>
      <c r="P23" s="303" t="s">
        <v>368</v>
      </c>
      <c r="Q23" s="316">
        <v>10963568744.290001</v>
      </c>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c r="BR23" s="157"/>
      <c r="BS23" s="157"/>
      <c r="BT23" s="157"/>
      <c r="BU23" s="157"/>
      <c r="BV23" s="157"/>
      <c r="BW23" s="157"/>
      <c r="BX23" s="157"/>
      <c r="BY23" s="157"/>
      <c r="BZ23" s="157"/>
      <c r="CA23" s="157"/>
      <c r="CB23" s="157"/>
      <c r="CC23" s="157"/>
      <c r="CD23" s="157"/>
      <c r="CE23" s="157"/>
      <c r="CF23" s="157"/>
      <c r="CG23" s="157"/>
      <c r="CH23" s="157"/>
      <c r="CI23" s="157"/>
      <c r="CJ23" s="157"/>
      <c r="CK23" s="157"/>
      <c r="CL23" s="157"/>
      <c r="CM23" s="157"/>
      <c r="CN23" s="157"/>
      <c r="CO23" s="157"/>
      <c r="CP23" s="157"/>
      <c r="CQ23" s="157"/>
      <c r="CR23" s="157"/>
      <c r="CS23" s="157"/>
      <c r="CT23" s="157"/>
      <c r="CU23" s="157"/>
      <c r="CV23" s="157"/>
      <c r="CW23" s="157"/>
      <c r="CX23" s="157"/>
      <c r="CY23" s="157"/>
      <c r="CZ23" s="157"/>
      <c r="DA23" s="157"/>
      <c r="DB23" s="157"/>
      <c r="DC23" s="157"/>
      <c r="DD23" s="157"/>
      <c r="DE23" s="157"/>
      <c r="DF23" s="157"/>
      <c r="DG23" s="157"/>
      <c r="DH23" s="157"/>
      <c r="DI23" s="157"/>
      <c r="DJ23" s="157"/>
      <c r="DK23" s="157"/>
      <c r="DL23" s="157"/>
      <c r="DM23" s="157"/>
      <c r="DN23" s="157"/>
      <c r="DO23" s="157"/>
      <c r="DP23" s="157"/>
      <c r="DQ23" s="157"/>
      <c r="DR23" s="157"/>
      <c r="DS23" s="157"/>
      <c r="DT23" s="157"/>
      <c r="DU23" s="157"/>
      <c r="DV23" s="157"/>
      <c r="DW23" s="157"/>
      <c r="DX23" s="157"/>
      <c r="DY23" s="157"/>
      <c r="DZ23" s="157"/>
      <c r="EA23" s="157"/>
      <c r="EB23" s="157"/>
      <c r="EC23" s="157"/>
      <c r="ED23" s="157"/>
      <c r="EE23" s="157"/>
      <c r="EF23" s="157"/>
      <c r="EG23" s="157"/>
      <c r="EH23" s="157"/>
      <c r="EI23" s="157"/>
      <c r="EJ23" s="157"/>
      <c r="EK23" s="157"/>
      <c r="EL23" s="157"/>
      <c r="EM23" s="157"/>
      <c r="EN23" s="157"/>
      <c r="EO23" s="157"/>
      <c r="EP23" s="157"/>
      <c r="EQ23" s="157"/>
      <c r="ER23" s="157"/>
      <c r="ES23" s="157"/>
      <c r="ET23" s="157"/>
      <c r="EU23" s="157"/>
      <c r="EV23" s="157"/>
      <c r="EW23" s="157"/>
      <c r="EX23" s="157"/>
      <c r="EY23" s="157"/>
      <c r="EZ23" s="157"/>
      <c r="FA23" s="157"/>
      <c r="FB23" s="157"/>
      <c r="FC23" s="157"/>
      <c r="FD23" s="157"/>
      <c r="FE23" s="157"/>
      <c r="FF23" s="157"/>
      <c r="FG23" s="157"/>
      <c r="FH23" s="157"/>
      <c r="FI23" s="157"/>
      <c r="FJ23" s="157"/>
      <c r="FK23" s="157"/>
      <c r="FL23" s="157"/>
      <c r="FM23" s="157"/>
      <c r="FN23" s="157"/>
      <c r="FO23" s="157"/>
      <c r="FP23" s="157"/>
      <c r="FQ23" s="157"/>
      <c r="FR23" s="157"/>
      <c r="FS23" s="157"/>
      <c r="FT23" s="157"/>
      <c r="FU23" s="157"/>
      <c r="FV23" s="157"/>
      <c r="FW23" s="157"/>
      <c r="FX23" s="157"/>
      <c r="FY23" s="157"/>
      <c r="FZ23" s="157"/>
      <c r="GA23" s="157"/>
      <c r="GB23" s="157"/>
      <c r="GC23" s="157"/>
      <c r="GD23" s="157"/>
      <c r="GE23" s="157"/>
      <c r="GF23" s="157"/>
      <c r="GG23" s="157"/>
      <c r="GH23" s="157"/>
      <c r="GI23" s="157"/>
      <c r="GJ23" s="157"/>
      <c r="GK23" s="157"/>
      <c r="GL23" s="157"/>
      <c r="GM23" s="157"/>
      <c r="GN23" s="157"/>
      <c r="GO23" s="157"/>
      <c r="GP23" s="157"/>
      <c r="GQ23" s="157"/>
      <c r="GR23" s="157"/>
      <c r="GS23" s="157"/>
      <c r="GT23" s="157"/>
      <c r="GU23" s="157"/>
      <c r="GV23" s="157"/>
      <c r="GW23" s="157"/>
      <c r="GX23" s="157"/>
      <c r="GY23" s="157"/>
      <c r="GZ23" s="157"/>
      <c r="HA23" s="157"/>
      <c r="HB23" s="157"/>
      <c r="HC23" s="157"/>
      <c r="HD23" s="157"/>
      <c r="HE23" s="157"/>
      <c r="HF23" s="157"/>
      <c r="HG23" s="157"/>
      <c r="HH23" s="157"/>
      <c r="HI23" s="157"/>
      <c r="HJ23" s="157"/>
      <c r="HK23" s="157"/>
      <c r="HL23" s="157"/>
      <c r="HM23" s="157"/>
      <c r="HN23" s="157"/>
      <c r="HO23" s="157"/>
      <c r="HP23" s="157"/>
      <c r="HQ23" s="157"/>
      <c r="HR23" s="157"/>
      <c r="HS23" s="157"/>
      <c r="HT23" s="157"/>
      <c r="HU23" s="157"/>
      <c r="HV23" s="157"/>
      <c r="HW23" s="157"/>
      <c r="HX23" s="157"/>
      <c r="HY23" s="157"/>
      <c r="HZ23" s="157"/>
      <c r="IA23" s="157"/>
      <c r="IB23" s="157"/>
      <c r="IC23" s="157"/>
      <c r="ID23" s="157"/>
      <c r="IE23" s="157"/>
      <c r="IF23" s="157"/>
      <c r="IG23" s="157"/>
      <c r="IH23" s="157"/>
      <c r="II23" s="289"/>
    </row>
    <row r="24" spans="1:243" s="246" customFormat="1" ht="47" customHeight="1">
      <c r="A24" s="380" t="s">
        <v>337</v>
      </c>
      <c r="B24" s="380"/>
      <c r="C24" s="380"/>
      <c r="D24" s="380"/>
      <c r="E24" s="380"/>
      <c r="F24" s="380"/>
      <c r="G24" s="380"/>
      <c r="H24" s="380"/>
      <c r="I24" s="380"/>
      <c r="J24" s="380"/>
      <c r="K24" s="380"/>
      <c r="L24" s="380"/>
      <c r="M24" s="380"/>
      <c r="N24" s="380"/>
      <c r="O24" s="380"/>
      <c r="P24" s="381"/>
      <c r="Q24" s="317"/>
      <c r="R24" s="295"/>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290"/>
      <c r="AP24" s="290"/>
      <c r="AQ24" s="290"/>
      <c r="AR24" s="290"/>
      <c r="AS24" s="290"/>
      <c r="AT24" s="290"/>
      <c r="AU24" s="290"/>
      <c r="AV24" s="290"/>
      <c r="AW24" s="290"/>
      <c r="AX24" s="290"/>
      <c r="AY24" s="290"/>
      <c r="AZ24" s="290"/>
      <c r="BA24" s="290"/>
      <c r="BB24" s="290"/>
      <c r="BC24" s="290"/>
      <c r="BD24" s="290"/>
      <c r="BE24" s="290"/>
      <c r="BF24" s="290"/>
      <c r="BG24" s="290"/>
      <c r="BH24" s="290"/>
      <c r="BI24" s="290"/>
      <c r="BJ24" s="290"/>
      <c r="BK24" s="290"/>
      <c r="BL24" s="290"/>
      <c r="BM24" s="290"/>
      <c r="BN24" s="290"/>
      <c r="BO24" s="290"/>
      <c r="BP24" s="290"/>
      <c r="BQ24" s="290"/>
      <c r="BR24" s="290"/>
      <c r="BS24" s="290"/>
      <c r="BT24" s="290"/>
      <c r="BU24" s="290"/>
      <c r="BV24" s="290"/>
      <c r="BW24" s="290"/>
      <c r="BX24" s="290"/>
      <c r="BY24" s="290"/>
      <c r="BZ24" s="290"/>
      <c r="CA24" s="290"/>
      <c r="CB24" s="290"/>
      <c r="CC24" s="290"/>
      <c r="CD24" s="290"/>
      <c r="CE24" s="290"/>
      <c r="CF24" s="290"/>
      <c r="CG24" s="290"/>
      <c r="CH24" s="290"/>
      <c r="CI24" s="290"/>
      <c r="CJ24" s="290"/>
      <c r="CK24" s="290"/>
      <c r="CL24" s="290"/>
      <c r="CM24" s="290"/>
      <c r="CN24" s="290"/>
      <c r="CO24" s="290"/>
      <c r="CP24" s="290"/>
      <c r="CQ24" s="290"/>
      <c r="CR24" s="290"/>
      <c r="CS24" s="290"/>
      <c r="CT24" s="290"/>
      <c r="CU24" s="290"/>
      <c r="CV24" s="290"/>
      <c r="CW24" s="290"/>
      <c r="CX24" s="290"/>
      <c r="CY24" s="290"/>
      <c r="CZ24" s="290"/>
      <c r="DA24" s="290"/>
      <c r="DB24" s="290"/>
      <c r="DC24" s="290"/>
      <c r="DD24" s="290"/>
      <c r="DE24" s="290"/>
      <c r="DF24" s="290"/>
      <c r="DG24" s="290"/>
      <c r="DH24" s="290"/>
      <c r="DI24" s="290"/>
      <c r="DJ24" s="290"/>
      <c r="DK24" s="290"/>
      <c r="DL24" s="290"/>
      <c r="DM24" s="290"/>
      <c r="DN24" s="290"/>
      <c r="DO24" s="290"/>
      <c r="DP24" s="290"/>
      <c r="DQ24" s="290"/>
      <c r="DR24" s="290"/>
      <c r="DS24" s="290"/>
      <c r="DT24" s="290"/>
      <c r="DU24" s="290"/>
      <c r="DV24" s="290"/>
      <c r="DW24" s="290"/>
      <c r="DX24" s="290"/>
      <c r="DY24" s="290"/>
      <c r="DZ24" s="290"/>
      <c r="EA24" s="290"/>
      <c r="EB24" s="290"/>
      <c r="EC24" s="290"/>
      <c r="ED24" s="290"/>
      <c r="EE24" s="290"/>
      <c r="EF24" s="290"/>
      <c r="EG24" s="290"/>
      <c r="EH24" s="290"/>
      <c r="EI24" s="290"/>
      <c r="EJ24" s="290"/>
      <c r="EK24" s="290"/>
      <c r="EL24" s="290"/>
      <c r="EM24" s="290"/>
      <c r="EN24" s="290"/>
      <c r="EO24" s="290"/>
      <c r="EP24" s="290"/>
      <c r="EQ24" s="290"/>
      <c r="ER24" s="290"/>
      <c r="ES24" s="290"/>
      <c r="ET24" s="290"/>
      <c r="EU24" s="290"/>
      <c r="EV24" s="290"/>
      <c r="EW24" s="290"/>
      <c r="EX24" s="290"/>
      <c r="EY24" s="290"/>
      <c r="EZ24" s="290"/>
      <c r="FA24" s="290"/>
      <c r="FB24" s="290"/>
      <c r="FC24" s="290"/>
      <c r="FD24" s="290"/>
      <c r="FE24" s="290"/>
      <c r="FF24" s="290"/>
      <c r="FG24" s="290"/>
      <c r="FH24" s="290"/>
      <c r="FI24" s="290"/>
      <c r="FJ24" s="290"/>
      <c r="FK24" s="290"/>
      <c r="FL24" s="290"/>
      <c r="FM24" s="290"/>
      <c r="FN24" s="290"/>
      <c r="FO24" s="290"/>
      <c r="FP24" s="290"/>
      <c r="FQ24" s="290"/>
      <c r="FR24" s="290"/>
      <c r="FS24" s="290"/>
      <c r="FT24" s="290"/>
      <c r="FU24" s="290"/>
      <c r="FV24" s="290"/>
      <c r="FW24" s="290"/>
      <c r="FX24" s="290"/>
      <c r="FY24" s="290"/>
      <c r="FZ24" s="290"/>
      <c r="GA24" s="290"/>
      <c r="GB24" s="290"/>
      <c r="GC24" s="290"/>
      <c r="GD24" s="290"/>
      <c r="GE24" s="290"/>
      <c r="GF24" s="290"/>
      <c r="GG24" s="290"/>
      <c r="GH24" s="290"/>
      <c r="GI24" s="290"/>
      <c r="GJ24" s="290"/>
      <c r="GK24" s="290"/>
      <c r="GL24" s="290"/>
      <c r="GM24" s="290"/>
      <c r="GN24" s="290"/>
      <c r="GO24" s="290"/>
      <c r="GP24" s="290"/>
      <c r="GQ24" s="290"/>
      <c r="GR24" s="290"/>
      <c r="GS24" s="290"/>
      <c r="GT24" s="290"/>
      <c r="GU24" s="290"/>
      <c r="GV24" s="290"/>
      <c r="GW24" s="290"/>
      <c r="GX24" s="290"/>
      <c r="GY24" s="290"/>
      <c r="GZ24" s="290"/>
      <c r="HA24" s="290"/>
      <c r="HB24" s="290"/>
      <c r="HC24" s="290"/>
      <c r="HD24" s="290"/>
      <c r="HE24" s="290"/>
      <c r="HF24" s="290"/>
      <c r="HG24" s="290"/>
      <c r="HH24" s="290"/>
      <c r="HI24" s="290"/>
      <c r="HJ24" s="290"/>
      <c r="HK24" s="290"/>
      <c r="HL24" s="290"/>
      <c r="HM24" s="290"/>
      <c r="HN24" s="290"/>
      <c r="HO24" s="290"/>
      <c r="HP24" s="290"/>
      <c r="HQ24" s="290"/>
      <c r="HR24" s="290"/>
      <c r="HS24" s="290"/>
      <c r="HT24" s="290"/>
      <c r="HU24" s="290"/>
      <c r="HV24" s="290"/>
      <c r="HW24" s="290"/>
      <c r="HX24" s="290"/>
      <c r="HY24" s="290"/>
      <c r="HZ24" s="290"/>
      <c r="IA24" s="290"/>
      <c r="IB24" s="290"/>
      <c r="IC24" s="290"/>
      <c r="ID24" s="290"/>
      <c r="IE24" s="290"/>
      <c r="IF24" s="290"/>
      <c r="IG24" s="290"/>
      <c r="IH24" s="290"/>
    </row>
    <row r="25" spans="1:243" s="163" customFormat="1" ht="144">
      <c r="A25" s="327">
        <v>1</v>
      </c>
      <c r="B25" s="191" t="s">
        <v>298</v>
      </c>
      <c r="C25" s="226" t="s">
        <v>340</v>
      </c>
      <c r="D25" s="167" t="s">
        <v>25</v>
      </c>
      <c r="E25" s="167" t="s">
        <v>68</v>
      </c>
      <c r="F25" s="257">
        <v>127586839</v>
      </c>
      <c r="G25" s="228" t="s">
        <v>339</v>
      </c>
      <c r="H25" s="192" t="s">
        <v>98</v>
      </c>
      <c r="I25" s="167" t="s">
        <v>34</v>
      </c>
      <c r="J25" s="199" t="s">
        <v>380</v>
      </c>
      <c r="K25" s="171"/>
      <c r="L25" s="182"/>
      <c r="M25" s="182"/>
      <c r="N25" s="174"/>
      <c r="O25" s="182"/>
      <c r="P25" s="266" t="s">
        <v>274</v>
      </c>
      <c r="Q25" s="292" t="s">
        <v>399</v>
      </c>
      <c r="R25" s="151" t="s">
        <v>437</v>
      </c>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c r="BR25" s="157"/>
      <c r="BS25" s="157"/>
      <c r="BT25" s="157"/>
      <c r="BU25" s="157"/>
      <c r="BV25" s="157"/>
      <c r="BW25" s="157"/>
      <c r="BX25" s="157"/>
      <c r="BY25" s="157"/>
      <c r="BZ25" s="157"/>
      <c r="CA25" s="157"/>
      <c r="CB25" s="157"/>
      <c r="CC25" s="157"/>
      <c r="CD25" s="157"/>
      <c r="CE25" s="157"/>
      <c r="CF25" s="157"/>
      <c r="CG25" s="157"/>
      <c r="CH25" s="157"/>
      <c r="CI25" s="157"/>
      <c r="CJ25" s="157"/>
      <c r="CK25" s="157"/>
      <c r="CL25" s="157"/>
      <c r="CM25" s="157"/>
      <c r="CN25" s="157"/>
      <c r="CO25" s="157"/>
      <c r="CP25" s="157"/>
      <c r="CQ25" s="157"/>
      <c r="CR25" s="157"/>
      <c r="CS25" s="157"/>
      <c r="CT25" s="157"/>
      <c r="CU25" s="157"/>
      <c r="CV25" s="157"/>
      <c r="CW25" s="157"/>
      <c r="CX25" s="157"/>
      <c r="CY25" s="157"/>
      <c r="CZ25" s="157"/>
      <c r="DA25" s="157"/>
      <c r="DB25" s="157"/>
      <c r="DC25" s="157"/>
      <c r="DD25" s="157"/>
      <c r="DE25" s="157"/>
      <c r="DF25" s="157"/>
      <c r="DG25" s="157"/>
      <c r="DH25" s="157"/>
      <c r="DI25" s="157"/>
      <c r="DJ25" s="157"/>
      <c r="DK25" s="157"/>
      <c r="DL25" s="157"/>
      <c r="DM25" s="157"/>
      <c r="DN25" s="157"/>
      <c r="DO25" s="157"/>
      <c r="DP25" s="157"/>
      <c r="DQ25" s="157"/>
      <c r="DR25" s="157"/>
      <c r="DS25" s="157"/>
      <c r="DT25" s="157"/>
      <c r="DU25" s="157"/>
      <c r="DV25" s="157"/>
      <c r="DW25" s="157"/>
      <c r="DX25" s="157"/>
      <c r="DY25" s="157"/>
      <c r="DZ25" s="157"/>
      <c r="EA25" s="157"/>
      <c r="EB25" s="157"/>
      <c r="EC25" s="157"/>
      <c r="ED25" s="157"/>
      <c r="EE25" s="157"/>
      <c r="EF25" s="157"/>
      <c r="EG25" s="157"/>
      <c r="EH25" s="157"/>
      <c r="EI25" s="157"/>
      <c r="EJ25" s="157"/>
      <c r="EK25" s="157"/>
      <c r="EL25" s="157"/>
      <c r="EM25" s="157"/>
      <c r="EN25" s="157"/>
      <c r="EO25" s="157"/>
      <c r="EP25" s="157"/>
      <c r="EQ25" s="157"/>
      <c r="ER25" s="157"/>
      <c r="ES25" s="157"/>
      <c r="ET25" s="157"/>
      <c r="EU25" s="157"/>
      <c r="EV25" s="157"/>
      <c r="EW25" s="157"/>
      <c r="EX25" s="157"/>
      <c r="EY25" s="157"/>
      <c r="EZ25" s="157"/>
      <c r="FA25" s="157"/>
      <c r="FB25" s="157"/>
      <c r="FC25" s="157"/>
      <c r="FD25" s="157"/>
      <c r="FE25" s="157"/>
      <c r="FF25" s="157"/>
      <c r="FG25" s="157"/>
      <c r="FH25" s="157"/>
      <c r="FI25" s="157"/>
      <c r="FJ25" s="157"/>
      <c r="FK25" s="157"/>
      <c r="FL25" s="157"/>
      <c r="FM25" s="157"/>
      <c r="FN25" s="157"/>
      <c r="FO25" s="157"/>
      <c r="FP25" s="157"/>
      <c r="FQ25" s="157"/>
      <c r="FR25" s="157"/>
      <c r="FS25" s="157"/>
      <c r="FT25" s="157"/>
      <c r="FU25" s="157"/>
      <c r="FV25" s="157"/>
      <c r="FW25" s="157"/>
      <c r="FX25" s="157"/>
      <c r="FY25" s="157"/>
      <c r="FZ25" s="157"/>
      <c r="GA25" s="157"/>
      <c r="GB25" s="157"/>
      <c r="GC25" s="157"/>
      <c r="GD25" s="157"/>
      <c r="GE25" s="157"/>
      <c r="GF25" s="157"/>
      <c r="GG25" s="157"/>
      <c r="GH25" s="157"/>
      <c r="GI25" s="157"/>
      <c r="GJ25" s="157"/>
      <c r="GK25" s="157"/>
      <c r="GL25" s="157"/>
      <c r="GM25" s="157"/>
      <c r="GN25" s="157"/>
      <c r="GO25" s="157"/>
      <c r="GP25" s="157"/>
      <c r="GQ25" s="157"/>
      <c r="GR25" s="157"/>
      <c r="GS25" s="157"/>
      <c r="GT25" s="157"/>
      <c r="GU25" s="157"/>
      <c r="GV25" s="157"/>
      <c r="GW25" s="157"/>
      <c r="GX25" s="157"/>
      <c r="GY25" s="157"/>
      <c r="GZ25" s="157"/>
      <c r="HA25" s="157"/>
      <c r="HB25" s="157"/>
      <c r="HC25" s="157"/>
      <c r="HD25" s="157"/>
      <c r="HE25" s="157"/>
      <c r="HF25" s="157"/>
      <c r="HG25" s="157"/>
      <c r="HH25" s="157"/>
      <c r="HI25" s="157"/>
      <c r="HJ25" s="157"/>
      <c r="HK25" s="157"/>
      <c r="HL25" s="157"/>
      <c r="HM25" s="157"/>
      <c r="HN25" s="157"/>
      <c r="HO25" s="157"/>
      <c r="HP25" s="157"/>
      <c r="HQ25" s="157"/>
      <c r="HR25" s="157"/>
      <c r="HS25" s="157"/>
      <c r="HT25" s="157"/>
      <c r="HU25" s="157"/>
      <c r="HV25" s="157"/>
      <c r="HW25" s="157"/>
      <c r="HX25" s="157"/>
      <c r="HY25" s="157"/>
      <c r="HZ25" s="157"/>
      <c r="IA25" s="157"/>
      <c r="IB25" s="157"/>
      <c r="IC25" s="157"/>
      <c r="ID25" s="157"/>
      <c r="IE25" s="157"/>
      <c r="IF25" s="157"/>
      <c r="IG25" s="157"/>
      <c r="IH25" s="157"/>
    </row>
    <row r="26" spans="1:243" ht="144">
      <c r="A26" s="326">
        <v>2</v>
      </c>
      <c r="B26" s="191" t="s">
        <v>301</v>
      </c>
      <c r="C26" s="226" t="s">
        <v>348</v>
      </c>
      <c r="D26" s="167" t="s">
        <v>25</v>
      </c>
      <c r="E26" s="167" t="s">
        <v>27</v>
      </c>
      <c r="F26" s="257">
        <v>19325900</v>
      </c>
      <c r="G26" s="226" t="s">
        <v>346</v>
      </c>
      <c r="H26" s="196" t="s">
        <v>105</v>
      </c>
      <c r="I26" s="226" t="s">
        <v>87</v>
      </c>
      <c r="J26" s="199" t="s">
        <v>347</v>
      </c>
      <c r="K26" s="173"/>
      <c r="L26" s="182"/>
      <c r="M26" s="182"/>
      <c r="N26" s="174"/>
      <c r="O26" s="182"/>
      <c r="P26" s="266" t="s">
        <v>386</v>
      </c>
      <c r="Q26" s="292" t="s">
        <v>376</v>
      </c>
      <c r="R26" s="149" t="s">
        <v>437</v>
      </c>
    </row>
    <row r="27" spans="1:243" s="158" customFormat="1" ht="409.6">
      <c r="A27" s="327">
        <v>3</v>
      </c>
      <c r="B27" s="193" t="s">
        <v>317</v>
      </c>
      <c r="C27" s="167" t="s">
        <v>226</v>
      </c>
      <c r="D27" s="167" t="s">
        <v>25</v>
      </c>
      <c r="E27" s="167" t="s">
        <v>68</v>
      </c>
      <c r="F27" s="257">
        <v>500000</v>
      </c>
      <c r="G27" s="226" t="s">
        <v>349</v>
      </c>
      <c r="H27" s="192" t="s">
        <v>99</v>
      </c>
      <c r="I27" s="167" t="s">
        <v>89</v>
      </c>
      <c r="J27" s="199" t="s">
        <v>441</v>
      </c>
      <c r="K27" s="247"/>
      <c r="L27" s="182"/>
      <c r="M27" s="182"/>
      <c r="N27" s="174"/>
      <c r="O27" s="182"/>
      <c r="P27" s="248" t="s">
        <v>391</v>
      </c>
      <c r="Q27" s="292" t="s">
        <v>377</v>
      </c>
      <c r="R27" s="150" t="s">
        <v>437</v>
      </c>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c r="BX27" s="157"/>
      <c r="BY27" s="157"/>
      <c r="BZ27" s="157"/>
      <c r="CA27" s="157"/>
      <c r="CB27" s="157"/>
      <c r="CC27" s="157"/>
      <c r="CD27" s="157"/>
      <c r="CE27" s="157"/>
      <c r="CF27" s="157"/>
      <c r="CG27" s="157"/>
      <c r="CH27" s="157"/>
      <c r="CI27" s="157"/>
      <c r="CJ27" s="157"/>
      <c r="CK27" s="157"/>
      <c r="CL27" s="157"/>
      <c r="CM27" s="157"/>
      <c r="CN27" s="157"/>
      <c r="CO27" s="157"/>
      <c r="CP27" s="157"/>
      <c r="CQ27" s="157"/>
      <c r="CR27" s="157"/>
      <c r="CS27" s="157"/>
      <c r="CT27" s="157"/>
      <c r="CU27" s="157"/>
      <c r="CV27" s="157"/>
      <c r="CW27" s="157"/>
      <c r="CX27" s="157"/>
      <c r="CY27" s="157"/>
      <c r="CZ27" s="157"/>
      <c r="DA27" s="157"/>
      <c r="DB27" s="157"/>
      <c r="DC27" s="157"/>
      <c r="DD27" s="157"/>
      <c r="DE27" s="157"/>
      <c r="DF27" s="157"/>
      <c r="DG27" s="157"/>
      <c r="DH27" s="157"/>
      <c r="DI27" s="157"/>
      <c r="DJ27" s="157"/>
      <c r="DK27" s="157"/>
      <c r="DL27" s="157"/>
      <c r="DM27" s="157"/>
      <c r="DN27" s="157"/>
      <c r="DO27" s="157"/>
      <c r="DP27" s="157"/>
      <c r="DQ27" s="157"/>
      <c r="DR27" s="157"/>
      <c r="DS27" s="157"/>
      <c r="DT27" s="157"/>
      <c r="DU27" s="157"/>
      <c r="DV27" s="157"/>
      <c r="DW27" s="157"/>
      <c r="DX27" s="157"/>
      <c r="DY27" s="157"/>
      <c r="DZ27" s="157"/>
      <c r="EA27" s="157"/>
      <c r="EB27" s="157"/>
      <c r="EC27" s="157"/>
      <c r="ED27" s="157"/>
      <c r="EE27" s="157"/>
      <c r="EF27" s="157"/>
      <c r="EG27" s="157"/>
      <c r="EH27" s="157"/>
      <c r="EI27" s="157"/>
      <c r="EJ27" s="157"/>
      <c r="EK27" s="157"/>
      <c r="EL27" s="157"/>
      <c r="EM27" s="157"/>
      <c r="EN27" s="157"/>
      <c r="EO27" s="157"/>
      <c r="EP27" s="157"/>
      <c r="EQ27" s="157"/>
      <c r="ER27" s="157"/>
      <c r="ES27" s="157"/>
      <c r="ET27" s="157"/>
      <c r="EU27" s="157"/>
      <c r="EV27" s="157"/>
      <c r="EW27" s="157"/>
      <c r="EX27" s="157"/>
      <c r="EY27" s="157"/>
      <c r="EZ27" s="157"/>
      <c r="FA27" s="157"/>
      <c r="FB27" s="157"/>
      <c r="FC27" s="157"/>
      <c r="FD27" s="157"/>
      <c r="FE27" s="157"/>
      <c r="FF27" s="157"/>
      <c r="FG27" s="157"/>
      <c r="FH27" s="157"/>
      <c r="FI27" s="157"/>
      <c r="FJ27" s="157"/>
      <c r="FK27" s="157"/>
      <c r="FL27" s="157"/>
      <c r="FM27" s="157"/>
      <c r="FN27" s="157"/>
      <c r="FO27" s="157"/>
      <c r="FP27" s="157"/>
      <c r="FQ27" s="157"/>
      <c r="FR27" s="157"/>
      <c r="FS27" s="157"/>
      <c r="FT27" s="157"/>
      <c r="FU27" s="157"/>
      <c r="FV27" s="157"/>
      <c r="FW27" s="157"/>
      <c r="FX27" s="157"/>
      <c r="FY27" s="157"/>
      <c r="FZ27" s="157"/>
      <c r="GA27" s="157"/>
      <c r="GB27" s="157"/>
      <c r="GC27" s="157"/>
      <c r="GD27" s="157"/>
      <c r="GE27" s="157"/>
      <c r="GF27" s="157"/>
      <c r="GG27" s="157"/>
      <c r="GH27" s="157"/>
      <c r="GI27" s="157"/>
      <c r="GJ27" s="157"/>
      <c r="GK27" s="157"/>
      <c r="GL27" s="157"/>
      <c r="GM27" s="157"/>
      <c r="GN27" s="157"/>
      <c r="GO27" s="157"/>
      <c r="GP27" s="157"/>
      <c r="GQ27" s="157"/>
      <c r="GR27" s="157"/>
      <c r="GS27" s="157"/>
      <c r="GT27" s="157"/>
      <c r="GU27" s="157"/>
      <c r="GV27" s="157"/>
      <c r="GW27" s="157"/>
      <c r="GX27" s="157"/>
      <c r="GY27" s="157"/>
      <c r="GZ27" s="157"/>
      <c r="HA27" s="157"/>
      <c r="HB27" s="157"/>
      <c r="HC27" s="157"/>
      <c r="HD27" s="157"/>
      <c r="HE27" s="157"/>
      <c r="HF27" s="157"/>
      <c r="HG27" s="157"/>
      <c r="HH27" s="157"/>
      <c r="HI27" s="157"/>
      <c r="HJ27" s="157"/>
      <c r="HK27" s="157"/>
      <c r="HL27" s="157"/>
      <c r="HM27" s="157"/>
      <c r="HN27" s="157"/>
      <c r="HO27" s="157"/>
      <c r="HP27" s="157"/>
      <c r="HQ27" s="157"/>
      <c r="HR27" s="157"/>
      <c r="HS27" s="157"/>
      <c r="HT27" s="157"/>
      <c r="HU27" s="157"/>
      <c r="HV27" s="157"/>
      <c r="HW27" s="157"/>
      <c r="HX27" s="157"/>
      <c r="HY27" s="157"/>
      <c r="HZ27" s="157"/>
      <c r="IA27" s="157"/>
      <c r="IB27" s="157"/>
      <c r="IC27" s="157"/>
      <c r="ID27" s="157"/>
      <c r="IE27" s="157"/>
      <c r="IF27" s="157"/>
      <c r="IG27" s="157"/>
      <c r="IH27" s="157"/>
    </row>
    <row r="28" spans="1:243" s="160" customFormat="1" ht="128">
      <c r="A28" s="327">
        <v>4</v>
      </c>
      <c r="B28" s="191" t="s">
        <v>303</v>
      </c>
      <c r="C28" s="226" t="s">
        <v>351</v>
      </c>
      <c r="D28" s="167" t="s">
        <v>25</v>
      </c>
      <c r="E28" s="167" t="s">
        <v>68</v>
      </c>
      <c r="F28" s="257">
        <v>332792050</v>
      </c>
      <c r="G28" s="226" t="s">
        <v>350</v>
      </c>
      <c r="H28" s="196" t="s">
        <v>111</v>
      </c>
      <c r="I28" s="167" t="s">
        <v>42</v>
      </c>
      <c r="J28" s="199" t="s">
        <v>353</v>
      </c>
      <c r="K28" s="173"/>
      <c r="L28" s="182"/>
      <c r="M28" s="182"/>
      <c r="N28" s="174"/>
      <c r="O28" s="182"/>
      <c r="P28" s="266" t="s">
        <v>352</v>
      </c>
      <c r="Q28" s="292" t="s">
        <v>387</v>
      </c>
      <c r="R28" s="243" t="s">
        <v>437</v>
      </c>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7"/>
      <c r="BR28" s="157"/>
      <c r="BS28" s="157"/>
      <c r="BT28" s="157"/>
      <c r="BU28" s="157"/>
      <c r="BV28" s="157"/>
      <c r="BW28" s="157"/>
      <c r="BX28" s="157"/>
      <c r="BY28" s="157"/>
      <c r="BZ28" s="157"/>
      <c r="CA28" s="157"/>
      <c r="CB28" s="157"/>
      <c r="CC28" s="157"/>
      <c r="CD28" s="157"/>
      <c r="CE28" s="157"/>
      <c r="CF28" s="157"/>
      <c r="CG28" s="157"/>
      <c r="CH28" s="157"/>
      <c r="CI28" s="157"/>
      <c r="CJ28" s="157"/>
      <c r="CK28" s="157"/>
      <c r="CL28" s="157"/>
      <c r="CM28" s="157"/>
      <c r="CN28" s="157"/>
      <c r="CO28" s="157"/>
      <c r="CP28" s="157"/>
      <c r="CQ28" s="157"/>
      <c r="CR28" s="157"/>
      <c r="CS28" s="157"/>
      <c r="CT28" s="157"/>
      <c r="CU28" s="157"/>
      <c r="CV28" s="157"/>
      <c r="CW28" s="157"/>
      <c r="CX28" s="157"/>
      <c r="CY28" s="157"/>
      <c r="CZ28" s="157"/>
      <c r="DA28" s="157"/>
      <c r="DB28" s="157"/>
      <c r="DC28" s="157"/>
      <c r="DD28" s="157"/>
      <c r="DE28" s="157"/>
      <c r="DF28" s="157"/>
      <c r="DG28" s="157"/>
      <c r="DH28" s="157"/>
      <c r="DI28" s="157"/>
      <c r="DJ28" s="157"/>
      <c r="DK28" s="157"/>
      <c r="DL28" s="157"/>
      <c r="DM28" s="157"/>
      <c r="DN28" s="157"/>
      <c r="DO28" s="157"/>
      <c r="DP28" s="157"/>
      <c r="DQ28" s="157"/>
      <c r="DR28" s="157"/>
      <c r="DS28" s="157"/>
      <c r="DT28" s="157"/>
      <c r="DU28" s="157"/>
      <c r="DV28" s="157"/>
      <c r="DW28" s="157"/>
      <c r="DX28" s="157"/>
      <c r="DY28" s="157"/>
      <c r="DZ28" s="157"/>
      <c r="EA28" s="157"/>
      <c r="EB28" s="157"/>
      <c r="EC28" s="157"/>
      <c r="ED28" s="157"/>
      <c r="EE28" s="157"/>
      <c r="EF28" s="157"/>
      <c r="EG28" s="157"/>
      <c r="EH28" s="157"/>
      <c r="EI28" s="157"/>
      <c r="EJ28" s="157"/>
      <c r="EK28" s="157"/>
      <c r="EL28" s="157"/>
      <c r="EM28" s="157"/>
      <c r="EN28" s="157"/>
      <c r="EO28" s="157"/>
      <c r="EP28" s="157"/>
      <c r="EQ28" s="157"/>
      <c r="ER28" s="157"/>
      <c r="ES28" s="157"/>
      <c r="ET28" s="157"/>
      <c r="EU28" s="157"/>
      <c r="EV28" s="157"/>
      <c r="EW28" s="157"/>
      <c r="EX28" s="157"/>
      <c r="EY28" s="157"/>
      <c r="EZ28" s="157"/>
      <c r="FA28" s="157"/>
      <c r="FB28" s="157"/>
      <c r="FC28" s="157"/>
      <c r="FD28" s="157"/>
      <c r="FE28" s="157"/>
      <c r="FF28" s="157"/>
      <c r="FG28" s="157"/>
      <c r="FH28" s="157"/>
      <c r="FI28" s="157"/>
      <c r="FJ28" s="157"/>
      <c r="FK28" s="157"/>
      <c r="FL28" s="157"/>
      <c r="FM28" s="157"/>
      <c r="FN28" s="157"/>
      <c r="FO28" s="157"/>
      <c r="FP28" s="157"/>
      <c r="FQ28" s="157"/>
      <c r="FR28" s="157"/>
      <c r="FS28" s="157"/>
      <c r="FT28" s="157"/>
      <c r="FU28" s="157"/>
      <c r="FV28" s="157"/>
      <c r="FW28" s="157"/>
      <c r="FX28" s="157"/>
      <c r="FY28" s="157"/>
      <c r="FZ28" s="157"/>
      <c r="GA28" s="157"/>
      <c r="GB28" s="157"/>
      <c r="GC28" s="157"/>
      <c r="GD28" s="157"/>
      <c r="GE28" s="157"/>
      <c r="GF28" s="157"/>
      <c r="GG28" s="157"/>
      <c r="GH28" s="157"/>
      <c r="GI28" s="157"/>
      <c r="GJ28" s="157"/>
      <c r="GK28" s="157"/>
      <c r="GL28" s="157"/>
      <c r="GM28" s="157"/>
      <c r="GN28" s="157"/>
      <c r="GO28" s="157"/>
      <c r="GP28" s="157"/>
      <c r="GQ28" s="157"/>
      <c r="GR28" s="157"/>
      <c r="GS28" s="157"/>
      <c r="GT28" s="157"/>
      <c r="GU28" s="157"/>
      <c r="GV28" s="157"/>
      <c r="GW28" s="157"/>
      <c r="GX28" s="157"/>
      <c r="GY28" s="157"/>
      <c r="GZ28" s="157"/>
      <c r="HA28" s="157"/>
      <c r="HB28" s="157"/>
      <c r="HC28" s="157"/>
      <c r="HD28" s="157"/>
      <c r="HE28" s="157"/>
      <c r="HF28" s="157"/>
      <c r="HG28" s="157"/>
      <c r="HH28" s="157"/>
      <c r="HI28" s="157"/>
      <c r="HJ28" s="157"/>
      <c r="HK28" s="157"/>
      <c r="HL28" s="157"/>
      <c r="HM28" s="157"/>
      <c r="HN28" s="157"/>
      <c r="HO28" s="157"/>
      <c r="HP28" s="157"/>
      <c r="HQ28" s="157"/>
      <c r="HR28" s="157"/>
      <c r="HS28" s="157"/>
      <c r="HT28" s="157"/>
      <c r="HU28" s="157"/>
      <c r="HV28" s="157"/>
      <c r="HW28" s="157"/>
      <c r="HX28" s="157"/>
      <c r="HY28" s="157"/>
      <c r="HZ28" s="157"/>
      <c r="IA28" s="157"/>
      <c r="IB28" s="157"/>
      <c r="IC28" s="157"/>
      <c r="ID28" s="157"/>
      <c r="IE28" s="157"/>
      <c r="IF28" s="157"/>
      <c r="IG28" s="157"/>
      <c r="IH28" s="157"/>
    </row>
    <row r="29" spans="1:243" s="159" customFormat="1" ht="176">
      <c r="A29" s="325">
        <v>5</v>
      </c>
      <c r="B29" s="191" t="s">
        <v>312</v>
      </c>
      <c r="C29" s="226" t="s">
        <v>354</v>
      </c>
      <c r="D29" s="167" t="s">
        <v>25</v>
      </c>
      <c r="E29" s="167" t="s">
        <v>28</v>
      </c>
      <c r="F29" s="261">
        <v>281418365014</v>
      </c>
      <c r="G29" s="226" t="s">
        <v>355</v>
      </c>
      <c r="H29" s="198" t="s">
        <v>118</v>
      </c>
      <c r="I29" s="226" t="s">
        <v>249</v>
      </c>
      <c r="J29" s="199" t="s">
        <v>460</v>
      </c>
      <c r="K29" s="230"/>
      <c r="L29" s="231"/>
      <c r="M29" s="231"/>
      <c r="N29" s="166"/>
      <c r="O29" s="231"/>
      <c r="P29" s="248" t="s">
        <v>289</v>
      </c>
      <c r="Q29" s="292" t="s">
        <v>378</v>
      </c>
      <c r="R29" s="243" t="s">
        <v>437</v>
      </c>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7"/>
      <c r="BF29" s="157"/>
      <c r="BG29" s="157"/>
      <c r="BH29" s="157"/>
      <c r="BI29" s="157"/>
      <c r="BJ29" s="157"/>
      <c r="BK29" s="157"/>
      <c r="BL29" s="157"/>
      <c r="BM29" s="157"/>
      <c r="BN29" s="157"/>
      <c r="BO29" s="157"/>
      <c r="BP29" s="157"/>
      <c r="BQ29" s="157"/>
      <c r="BR29" s="157"/>
      <c r="BS29" s="157"/>
      <c r="BT29" s="157"/>
      <c r="BU29" s="157"/>
      <c r="BV29" s="157"/>
      <c r="BW29" s="157"/>
      <c r="BX29" s="157"/>
      <c r="BY29" s="157"/>
      <c r="BZ29" s="157"/>
      <c r="CA29" s="157"/>
      <c r="CB29" s="157"/>
      <c r="CC29" s="157"/>
      <c r="CD29" s="157"/>
      <c r="CE29" s="157"/>
      <c r="CF29" s="157"/>
      <c r="CG29" s="157"/>
      <c r="CH29" s="157"/>
      <c r="CI29" s="157"/>
      <c r="CJ29" s="157"/>
      <c r="CK29" s="157"/>
      <c r="CL29" s="157"/>
      <c r="CM29" s="157"/>
      <c r="CN29" s="157"/>
      <c r="CO29" s="157"/>
      <c r="CP29" s="157"/>
      <c r="CQ29" s="157"/>
      <c r="CR29" s="157"/>
      <c r="CS29" s="157"/>
      <c r="CT29" s="157"/>
      <c r="CU29" s="157"/>
      <c r="CV29" s="157"/>
      <c r="CW29" s="157"/>
      <c r="CX29" s="157"/>
      <c r="CY29" s="157"/>
      <c r="CZ29" s="157"/>
      <c r="DA29" s="157"/>
      <c r="DB29" s="157"/>
      <c r="DC29" s="157"/>
      <c r="DD29" s="157"/>
      <c r="DE29" s="157"/>
      <c r="DF29" s="157"/>
      <c r="DG29" s="157"/>
      <c r="DH29" s="157"/>
      <c r="DI29" s="157"/>
      <c r="DJ29" s="157"/>
      <c r="DK29" s="157"/>
      <c r="DL29" s="157"/>
      <c r="DM29" s="157"/>
      <c r="DN29" s="157"/>
      <c r="DO29" s="157"/>
      <c r="DP29" s="157"/>
      <c r="DQ29" s="157"/>
      <c r="DR29" s="157"/>
      <c r="DS29" s="157"/>
      <c r="DT29" s="157"/>
      <c r="DU29" s="157"/>
      <c r="DV29" s="157"/>
      <c r="DW29" s="157"/>
      <c r="DX29" s="157"/>
      <c r="DY29" s="157"/>
      <c r="DZ29" s="157"/>
      <c r="EA29" s="157"/>
      <c r="EB29" s="157"/>
      <c r="EC29" s="157"/>
      <c r="ED29" s="157"/>
      <c r="EE29" s="157"/>
      <c r="EF29" s="157"/>
      <c r="EG29" s="157"/>
      <c r="EH29" s="157"/>
      <c r="EI29" s="157"/>
      <c r="EJ29" s="157"/>
      <c r="EK29" s="157"/>
      <c r="EL29" s="157"/>
      <c r="EM29" s="157"/>
      <c r="EN29" s="157"/>
      <c r="EO29" s="157"/>
      <c r="EP29" s="157"/>
      <c r="EQ29" s="157"/>
      <c r="ER29" s="157"/>
      <c r="ES29" s="157"/>
      <c r="ET29" s="157"/>
      <c r="EU29" s="157"/>
      <c r="EV29" s="157"/>
      <c r="EW29" s="157"/>
      <c r="EX29" s="157"/>
      <c r="EY29" s="157"/>
      <c r="EZ29" s="157"/>
      <c r="FA29" s="157"/>
      <c r="FB29" s="157"/>
      <c r="FC29" s="157"/>
      <c r="FD29" s="157"/>
      <c r="FE29" s="157"/>
      <c r="FF29" s="157"/>
      <c r="FG29" s="157"/>
      <c r="FH29" s="157"/>
      <c r="FI29" s="157"/>
      <c r="FJ29" s="157"/>
      <c r="FK29" s="157"/>
      <c r="FL29" s="157"/>
      <c r="FM29" s="157"/>
      <c r="FN29" s="157"/>
      <c r="FO29" s="157"/>
      <c r="FP29" s="157"/>
      <c r="FQ29" s="157"/>
      <c r="FR29" s="157"/>
      <c r="FS29" s="157"/>
      <c r="FT29" s="157"/>
      <c r="FU29" s="157"/>
      <c r="FV29" s="157"/>
      <c r="FW29" s="157"/>
      <c r="FX29" s="157"/>
      <c r="FY29" s="157"/>
      <c r="FZ29" s="157"/>
      <c r="GA29" s="157"/>
      <c r="GB29" s="157"/>
      <c r="GC29" s="157"/>
      <c r="GD29" s="157"/>
      <c r="GE29" s="157"/>
      <c r="GF29" s="157"/>
      <c r="GG29" s="157"/>
      <c r="GH29" s="157"/>
      <c r="GI29" s="157"/>
      <c r="GJ29" s="157"/>
      <c r="GK29" s="157"/>
      <c r="GL29" s="157"/>
      <c r="GM29" s="157"/>
      <c r="GN29" s="157"/>
      <c r="GO29" s="157"/>
      <c r="GP29" s="157"/>
      <c r="GQ29" s="157"/>
      <c r="GR29" s="157"/>
      <c r="GS29" s="157"/>
      <c r="GT29" s="157"/>
      <c r="GU29" s="157"/>
      <c r="GV29" s="157"/>
      <c r="GW29" s="157"/>
      <c r="GX29" s="157"/>
      <c r="GY29" s="157"/>
      <c r="GZ29" s="157"/>
      <c r="HA29" s="157"/>
      <c r="HB29" s="157"/>
      <c r="HC29" s="157"/>
      <c r="HD29" s="157"/>
      <c r="HE29" s="157"/>
      <c r="HF29" s="157"/>
      <c r="HG29" s="157"/>
      <c r="HH29" s="157"/>
      <c r="HI29" s="157"/>
      <c r="HJ29" s="157"/>
      <c r="HK29" s="157"/>
      <c r="HL29" s="157"/>
      <c r="HM29" s="157"/>
      <c r="HN29" s="157"/>
      <c r="HO29" s="157"/>
      <c r="HP29" s="157"/>
      <c r="HQ29" s="157"/>
      <c r="HR29" s="157"/>
      <c r="HS29" s="157"/>
      <c r="HT29" s="157"/>
      <c r="HU29" s="157"/>
      <c r="HV29" s="157"/>
      <c r="HW29" s="157"/>
      <c r="HX29" s="157"/>
      <c r="HY29" s="157"/>
      <c r="HZ29" s="157"/>
      <c r="IA29" s="157"/>
      <c r="IB29" s="157"/>
      <c r="IC29" s="157"/>
      <c r="ID29" s="157"/>
      <c r="IE29" s="157"/>
      <c r="IF29" s="157"/>
      <c r="IG29" s="157"/>
      <c r="IH29" s="157"/>
    </row>
    <row r="30" spans="1:243" s="159" customFormat="1" ht="240">
      <c r="A30" s="327">
        <v>6</v>
      </c>
      <c r="B30" s="191" t="s">
        <v>411</v>
      </c>
      <c r="C30" s="167" t="s">
        <v>60</v>
      </c>
      <c r="D30" s="167" t="s">
        <v>25</v>
      </c>
      <c r="E30" s="167" t="s">
        <v>68</v>
      </c>
      <c r="F30" s="257">
        <v>248095280</v>
      </c>
      <c r="G30" s="171" t="s">
        <v>79</v>
      </c>
      <c r="H30" s="196" t="s">
        <v>108</v>
      </c>
      <c r="I30" s="167" t="s">
        <v>38</v>
      </c>
      <c r="J30" s="199" t="s">
        <v>401</v>
      </c>
      <c r="K30" s="173"/>
      <c r="L30" s="182"/>
      <c r="M30" s="182"/>
      <c r="N30" s="174"/>
      <c r="O30" s="182"/>
      <c r="P30" s="248" t="s">
        <v>293</v>
      </c>
      <c r="Q30" s="292" t="s">
        <v>413</v>
      </c>
      <c r="R30" s="243" t="s">
        <v>437</v>
      </c>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7"/>
      <c r="BF30" s="157"/>
      <c r="BG30" s="157"/>
      <c r="BH30" s="157"/>
      <c r="BI30" s="157"/>
      <c r="BJ30" s="157"/>
      <c r="BK30" s="157"/>
      <c r="BL30" s="157"/>
      <c r="BM30" s="157"/>
      <c r="BN30" s="157"/>
      <c r="BO30" s="157"/>
      <c r="BP30" s="157"/>
      <c r="BQ30" s="157"/>
      <c r="BR30" s="157"/>
      <c r="BS30" s="157"/>
      <c r="BT30" s="157"/>
      <c r="BU30" s="157"/>
      <c r="BV30" s="157"/>
      <c r="BW30" s="157"/>
      <c r="BX30" s="157"/>
      <c r="BY30" s="157"/>
      <c r="BZ30" s="157"/>
      <c r="CA30" s="157"/>
      <c r="CB30" s="157"/>
      <c r="CC30" s="157"/>
      <c r="CD30" s="157"/>
      <c r="CE30" s="157"/>
      <c r="CF30" s="157"/>
      <c r="CG30" s="157"/>
      <c r="CH30" s="157"/>
      <c r="CI30" s="157"/>
      <c r="CJ30" s="157"/>
      <c r="CK30" s="157"/>
      <c r="CL30" s="157"/>
      <c r="CM30" s="157"/>
      <c r="CN30" s="157"/>
      <c r="CO30" s="157"/>
      <c r="CP30" s="157"/>
      <c r="CQ30" s="157"/>
      <c r="CR30" s="157"/>
      <c r="CS30" s="157"/>
      <c r="CT30" s="157"/>
      <c r="CU30" s="157"/>
      <c r="CV30" s="157"/>
      <c r="CW30" s="157"/>
      <c r="CX30" s="157"/>
      <c r="CY30" s="157"/>
      <c r="CZ30" s="157"/>
      <c r="DA30" s="157"/>
      <c r="DB30" s="157"/>
      <c r="DC30" s="157"/>
      <c r="DD30" s="157"/>
      <c r="DE30" s="157"/>
      <c r="DF30" s="157"/>
      <c r="DG30" s="157"/>
      <c r="DH30" s="157"/>
      <c r="DI30" s="157"/>
      <c r="DJ30" s="157"/>
      <c r="DK30" s="157"/>
      <c r="DL30" s="157"/>
      <c r="DM30" s="157"/>
      <c r="DN30" s="157"/>
      <c r="DO30" s="157"/>
      <c r="DP30" s="157"/>
      <c r="DQ30" s="157"/>
      <c r="DR30" s="157"/>
      <c r="DS30" s="157"/>
      <c r="DT30" s="157"/>
      <c r="DU30" s="157"/>
      <c r="DV30" s="157"/>
      <c r="DW30" s="157"/>
      <c r="DX30" s="157"/>
      <c r="DY30" s="157"/>
      <c r="DZ30" s="157"/>
      <c r="EA30" s="157"/>
      <c r="EB30" s="157"/>
      <c r="EC30" s="157"/>
      <c r="ED30" s="157"/>
      <c r="EE30" s="157"/>
      <c r="EF30" s="157"/>
      <c r="EG30" s="157"/>
      <c r="EH30" s="157"/>
      <c r="EI30" s="157"/>
      <c r="EJ30" s="157"/>
      <c r="EK30" s="157"/>
      <c r="EL30" s="157"/>
      <c r="EM30" s="157"/>
      <c r="EN30" s="157"/>
      <c r="EO30" s="157"/>
      <c r="EP30" s="157"/>
      <c r="EQ30" s="157"/>
      <c r="ER30" s="157"/>
      <c r="ES30" s="157"/>
      <c r="ET30" s="157"/>
      <c r="EU30" s="157"/>
      <c r="EV30" s="157"/>
      <c r="EW30" s="157"/>
      <c r="EX30" s="157"/>
      <c r="EY30" s="157"/>
      <c r="EZ30" s="157"/>
      <c r="FA30" s="157"/>
      <c r="FB30" s="157"/>
      <c r="FC30" s="157"/>
      <c r="FD30" s="157"/>
      <c r="FE30" s="157"/>
      <c r="FF30" s="157"/>
      <c r="FG30" s="157"/>
      <c r="FH30" s="157"/>
      <c r="FI30" s="157"/>
      <c r="FJ30" s="157"/>
      <c r="FK30" s="157"/>
      <c r="FL30" s="157"/>
      <c r="FM30" s="157"/>
      <c r="FN30" s="157"/>
      <c r="FO30" s="157"/>
      <c r="FP30" s="157"/>
      <c r="FQ30" s="157"/>
      <c r="FR30" s="157"/>
      <c r="FS30" s="157"/>
      <c r="FT30" s="157"/>
      <c r="FU30" s="157"/>
      <c r="FV30" s="157"/>
      <c r="FW30" s="157"/>
      <c r="FX30" s="157"/>
      <c r="FY30" s="157"/>
      <c r="FZ30" s="157"/>
      <c r="GA30" s="157"/>
      <c r="GB30" s="157"/>
      <c r="GC30" s="157"/>
      <c r="GD30" s="157"/>
      <c r="GE30" s="157"/>
      <c r="GF30" s="157"/>
      <c r="GG30" s="157"/>
      <c r="GH30" s="157"/>
      <c r="GI30" s="157"/>
      <c r="GJ30" s="157"/>
      <c r="GK30" s="157"/>
      <c r="GL30" s="157"/>
      <c r="GM30" s="157"/>
      <c r="GN30" s="157"/>
      <c r="GO30" s="157"/>
      <c r="GP30" s="157"/>
      <c r="GQ30" s="157"/>
      <c r="GR30" s="157"/>
      <c r="GS30" s="157"/>
      <c r="GT30" s="157"/>
      <c r="GU30" s="157"/>
      <c r="GV30" s="157"/>
      <c r="GW30" s="157"/>
      <c r="GX30" s="157"/>
      <c r="GY30" s="157"/>
      <c r="GZ30" s="157"/>
      <c r="HA30" s="157"/>
      <c r="HB30" s="157"/>
      <c r="HC30" s="157"/>
      <c r="HD30" s="157"/>
      <c r="HE30" s="157"/>
      <c r="HF30" s="157"/>
      <c r="HG30" s="157"/>
      <c r="HH30" s="157"/>
      <c r="HI30" s="157"/>
      <c r="HJ30" s="157"/>
      <c r="HK30" s="157"/>
      <c r="HL30" s="157"/>
      <c r="HM30" s="157"/>
      <c r="HN30" s="157"/>
      <c r="HO30" s="157"/>
      <c r="HP30" s="157"/>
      <c r="HQ30" s="157"/>
      <c r="HR30" s="157"/>
      <c r="HS30" s="157"/>
      <c r="HT30" s="157"/>
      <c r="HU30" s="157"/>
      <c r="HV30" s="157"/>
      <c r="HW30" s="157"/>
      <c r="HX30" s="157"/>
      <c r="HY30" s="157"/>
      <c r="HZ30" s="157"/>
      <c r="IA30" s="157"/>
      <c r="IB30" s="157"/>
      <c r="IC30" s="157"/>
      <c r="ID30" s="157"/>
      <c r="IE30" s="157"/>
      <c r="IF30" s="157"/>
      <c r="IG30" s="157"/>
      <c r="IH30" s="157"/>
    </row>
    <row r="31" spans="1:243" s="158" customFormat="1" ht="160">
      <c r="A31" s="325">
        <v>7</v>
      </c>
      <c r="B31" s="191" t="s">
        <v>308</v>
      </c>
      <c r="C31" s="193" t="s">
        <v>381</v>
      </c>
      <c r="D31" s="193" t="s">
        <v>25</v>
      </c>
      <c r="E31" s="193" t="s">
        <v>92</v>
      </c>
      <c r="F31" s="258">
        <v>85121975</v>
      </c>
      <c r="G31" s="221" t="s">
        <v>334</v>
      </c>
      <c r="H31" s="196" t="s">
        <v>110</v>
      </c>
      <c r="I31" s="193" t="s">
        <v>40</v>
      </c>
      <c r="J31" s="199" t="s">
        <v>405</v>
      </c>
      <c r="K31" s="183"/>
      <c r="L31" s="184"/>
      <c r="M31" s="184"/>
      <c r="N31" s="176"/>
      <c r="O31" s="184"/>
      <c r="P31" s="266" t="s">
        <v>287</v>
      </c>
      <c r="Q31" s="367" t="s">
        <v>402</v>
      </c>
      <c r="R31" s="368" t="s">
        <v>437</v>
      </c>
      <c r="S31" s="21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c r="BP31" s="157"/>
      <c r="BQ31" s="157"/>
      <c r="BR31" s="157"/>
      <c r="BS31" s="157"/>
      <c r="BT31" s="157"/>
      <c r="BU31" s="157"/>
      <c r="BV31" s="157"/>
      <c r="BW31" s="157"/>
      <c r="BX31" s="157"/>
      <c r="BY31" s="157"/>
      <c r="BZ31" s="157"/>
      <c r="CA31" s="157"/>
      <c r="CB31" s="157"/>
      <c r="CC31" s="157"/>
      <c r="CD31" s="157"/>
      <c r="CE31" s="157"/>
      <c r="CF31" s="157"/>
      <c r="CG31" s="157"/>
      <c r="CH31" s="157"/>
      <c r="CI31" s="157"/>
      <c r="CJ31" s="157"/>
      <c r="CK31" s="157"/>
      <c r="CL31" s="157"/>
      <c r="CM31" s="157"/>
      <c r="CN31" s="157"/>
      <c r="CO31" s="157"/>
      <c r="CP31" s="157"/>
      <c r="CQ31" s="157"/>
      <c r="CR31" s="157"/>
      <c r="CS31" s="157"/>
      <c r="CT31" s="157"/>
      <c r="CU31" s="157"/>
      <c r="CV31" s="157"/>
      <c r="CW31" s="157"/>
      <c r="CX31" s="157"/>
      <c r="CY31" s="157"/>
      <c r="CZ31" s="157"/>
      <c r="DA31" s="157"/>
      <c r="DB31" s="157"/>
      <c r="DC31" s="157"/>
      <c r="DD31" s="157"/>
      <c r="DE31" s="157"/>
      <c r="DF31" s="157"/>
      <c r="DG31" s="157"/>
      <c r="DH31" s="157"/>
      <c r="DI31" s="157"/>
      <c r="DJ31" s="157"/>
      <c r="DK31" s="157"/>
      <c r="DL31" s="157"/>
      <c r="DM31" s="157"/>
      <c r="DN31" s="157"/>
      <c r="DO31" s="157"/>
      <c r="DP31" s="157"/>
      <c r="DQ31" s="157"/>
      <c r="DR31" s="157"/>
      <c r="DS31" s="157"/>
      <c r="DT31" s="157"/>
      <c r="DU31" s="157"/>
      <c r="DV31" s="157"/>
      <c r="DW31" s="157"/>
      <c r="DX31" s="157"/>
      <c r="DY31" s="157"/>
      <c r="DZ31" s="157"/>
      <c r="EA31" s="157"/>
      <c r="EB31" s="157"/>
      <c r="EC31" s="157"/>
      <c r="ED31" s="157"/>
      <c r="EE31" s="157"/>
      <c r="EF31" s="157"/>
      <c r="EG31" s="157"/>
      <c r="EH31" s="157"/>
      <c r="EI31" s="157"/>
      <c r="EJ31" s="157"/>
      <c r="EK31" s="157"/>
      <c r="EL31" s="157"/>
      <c r="EM31" s="157"/>
      <c r="EN31" s="157"/>
      <c r="EO31" s="157"/>
      <c r="EP31" s="157"/>
      <c r="EQ31" s="157"/>
      <c r="ER31" s="157"/>
      <c r="ES31" s="157"/>
      <c r="ET31" s="157"/>
      <c r="EU31" s="157"/>
      <c r="EV31" s="157"/>
      <c r="EW31" s="157"/>
      <c r="EX31" s="157"/>
      <c r="EY31" s="157"/>
      <c r="EZ31" s="157"/>
      <c r="FA31" s="157"/>
      <c r="FB31" s="157"/>
      <c r="FC31" s="157"/>
      <c r="FD31" s="157"/>
      <c r="FE31" s="157"/>
      <c r="FF31" s="157"/>
      <c r="FG31" s="157"/>
      <c r="FH31" s="157"/>
      <c r="FI31" s="157"/>
      <c r="FJ31" s="157"/>
      <c r="FK31" s="157"/>
      <c r="FL31" s="157"/>
      <c r="FM31" s="157"/>
      <c r="FN31" s="157"/>
      <c r="FO31" s="157"/>
      <c r="FP31" s="157"/>
      <c r="FQ31" s="157"/>
      <c r="FR31" s="157"/>
      <c r="FS31" s="157"/>
      <c r="FT31" s="157"/>
      <c r="FU31" s="157"/>
      <c r="FV31" s="157"/>
      <c r="FW31" s="157"/>
      <c r="FX31" s="157"/>
      <c r="FY31" s="157"/>
      <c r="FZ31" s="157"/>
      <c r="GA31" s="157"/>
      <c r="GB31" s="157"/>
      <c r="GC31" s="157"/>
      <c r="GD31" s="157"/>
      <c r="GE31" s="157"/>
      <c r="GF31" s="157"/>
      <c r="GG31" s="157"/>
      <c r="GH31" s="157"/>
      <c r="GI31" s="157"/>
      <c r="GJ31" s="157"/>
      <c r="GK31" s="157"/>
      <c r="GL31" s="157"/>
      <c r="GM31" s="157"/>
      <c r="GN31" s="157"/>
      <c r="GO31" s="157"/>
      <c r="GP31" s="157"/>
      <c r="GQ31" s="157"/>
      <c r="GR31" s="157"/>
      <c r="GS31" s="157"/>
      <c r="GT31" s="157"/>
      <c r="GU31" s="157"/>
      <c r="GV31" s="157"/>
      <c r="GW31" s="157"/>
      <c r="GX31" s="157"/>
      <c r="GY31" s="157"/>
      <c r="GZ31" s="157"/>
      <c r="HA31" s="157"/>
      <c r="HB31" s="157"/>
      <c r="HC31" s="157"/>
      <c r="HD31" s="157"/>
      <c r="HE31" s="157"/>
      <c r="HF31" s="157"/>
      <c r="HG31" s="157"/>
      <c r="HH31" s="157"/>
      <c r="HI31" s="157"/>
      <c r="HJ31" s="157"/>
      <c r="HK31" s="157"/>
      <c r="HL31" s="157"/>
      <c r="HM31" s="157"/>
      <c r="HN31" s="157"/>
      <c r="HO31" s="157"/>
      <c r="HP31" s="157"/>
      <c r="HQ31" s="157"/>
      <c r="HR31" s="157"/>
      <c r="HS31" s="157"/>
      <c r="HT31" s="157"/>
      <c r="HU31" s="157"/>
      <c r="HV31" s="157"/>
      <c r="HW31" s="157"/>
      <c r="HX31" s="157"/>
      <c r="HY31" s="157"/>
      <c r="HZ31" s="157"/>
      <c r="IA31" s="157"/>
      <c r="IB31" s="157"/>
      <c r="IC31" s="157"/>
      <c r="ID31" s="157"/>
      <c r="IE31" s="157"/>
      <c r="IF31" s="157"/>
      <c r="IG31" s="157"/>
      <c r="IH31" s="157"/>
    </row>
    <row r="32" spans="1:243" ht="240">
      <c r="A32" s="333">
        <v>8</v>
      </c>
      <c r="B32" s="194" t="s">
        <v>304</v>
      </c>
      <c r="C32" s="335" t="s">
        <v>290</v>
      </c>
      <c r="D32" s="169" t="s">
        <v>25</v>
      </c>
      <c r="E32" s="169" t="s">
        <v>28</v>
      </c>
      <c r="F32" s="259">
        <v>790680464</v>
      </c>
      <c r="G32" s="169" t="s">
        <v>191</v>
      </c>
      <c r="H32" s="336" t="s">
        <v>192</v>
      </c>
      <c r="I32" s="337" t="s">
        <v>193</v>
      </c>
      <c r="J32" s="306" t="s">
        <v>410</v>
      </c>
      <c r="K32" s="180"/>
      <c r="L32" s="179"/>
      <c r="M32" s="179"/>
      <c r="N32" s="179"/>
      <c r="O32" s="179"/>
      <c r="P32" s="104" t="s">
        <v>394</v>
      </c>
      <c r="Q32" s="338" t="s">
        <v>393</v>
      </c>
      <c r="R32" s="253" t="s">
        <v>437</v>
      </c>
    </row>
    <row r="33" spans="1:242" ht="15">
      <c r="A33" s="250"/>
      <c r="B33" s="190"/>
      <c r="C33" s="190"/>
      <c r="D33" s="190"/>
      <c r="E33" s="190"/>
      <c r="F33" s="262"/>
      <c r="G33" s="190"/>
      <c r="H33" s="283"/>
      <c r="I33" s="190"/>
      <c r="J33" s="201"/>
      <c r="K33" s="190"/>
      <c r="L33" s="190"/>
      <c r="M33" s="190"/>
      <c r="N33" s="190"/>
      <c r="O33" s="190"/>
      <c r="P33" s="384" t="s">
        <v>369</v>
      </c>
      <c r="Q33" s="378">
        <v>1509848892</v>
      </c>
      <c r="R33" s="334"/>
    </row>
    <row r="34" spans="1:242" ht="26" customHeight="1">
      <c r="A34" s="250"/>
      <c r="B34" s="190"/>
      <c r="C34" s="190"/>
      <c r="D34" s="190"/>
      <c r="E34" s="190"/>
      <c r="F34" s="262"/>
      <c r="G34" s="190"/>
      <c r="H34" s="283"/>
      <c r="I34" s="190"/>
      <c r="J34" s="201"/>
      <c r="K34" s="190"/>
      <c r="L34" s="190"/>
      <c r="M34" s="190"/>
      <c r="N34" s="190"/>
      <c r="O34" s="190"/>
      <c r="P34" s="385"/>
      <c r="Q34" s="379"/>
      <c r="R34" s="243"/>
    </row>
    <row r="35" spans="1:242" ht="22.25" customHeight="1">
      <c r="A35" s="250"/>
      <c r="B35" s="190"/>
      <c r="C35" s="190"/>
      <c r="D35" s="190"/>
      <c r="E35" s="190"/>
      <c r="F35" s="262"/>
      <c r="G35" s="281" t="s">
        <v>361</v>
      </c>
      <c r="H35" s="284"/>
      <c r="I35" s="281">
        <v>20</v>
      </c>
      <c r="J35" s="201"/>
      <c r="K35" s="190"/>
      <c r="L35" s="190"/>
      <c r="M35" s="190"/>
      <c r="N35" s="190"/>
      <c r="O35" s="190"/>
      <c r="P35" s="250"/>
      <c r="Q35" s="319"/>
      <c r="R35" s="243"/>
    </row>
    <row r="36" spans="1:242" ht="29.5" customHeight="1">
      <c r="A36" s="250"/>
      <c r="B36" s="190"/>
      <c r="C36" s="190"/>
      <c r="D36" s="190"/>
      <c r="E36" s="190"/>
      <c r="F36" s="262"/>
      <c r="G36" s="281" t="s">
        <v>362</v>
      </c>
      <c r="H36" s="284"/>
      <c r="I36" s="281">
        <v>13</v>
      </c>
      <c r="J36" s="201"/>
      <c r="K36" s="190"/>
      <c r="L36" s="190"/>
      <c r="M36" s="190"/>
      <c r="N36" s="190"/>
      <c r="O36" s="190"/>
      <c r="P36" s="251" t="s">
        <v>356</v>
      </c>
      <c r="Q36" s="320">
        <f>Q23+Q33</f>
        <v>12473417636.290001</v>
      </c>
      <c r="R36" s="243"/>
    </row>
    <row r="37" spans="1:242" ht="15">
      <c r="A37" s="250"/>
      <c r="B37" s="190"/>
      <c r="C37" s="190"/>
      <c r="D37" s="190"/>
      <c r="E37" s="190"/>
      <c r="F37" s="262"/>
      <c r="G37" s="190"/>
      <c r="H37" s="283"/>
      <c r="I37" s="190"/>
      <c r="J37" s="201"/>
      <c r="K37" s="190"/>
      <c r="L37" s="190"/>
      <c r="M37" s="190"/>
      <c r="N37" s="190"/>
      <c r="O37" s="190"/>
      <c r="P37" s="189"/>
      <c r="Q37" s="321"/>
      <c r="R37" s="243"/>
    </row>
    <row r="38" spans="1:242" s="245" customFormat="1" ht="35.5" customHeight="1">
      <c r="A38" s="382" t="s">
        <v>338</v>
      </c>
      <c r="B38" s="382"/>
      <c r="C38" s="382"/>
      <c r="D38" s="382"/>
      <c r="E38" s="382"/>
      <c r="F38" s="383"/>
      <c r="G38" s="382"/>
      <c r="H38" s="382"/>
      <c r="I38" s="382"/>
      <c r="J38" s="382"/>
      <c r="K38" s="244"/>
      <c r="L38" s="244"/>
      <c r="M38" s="244"/>
      <c r="N38" s="244"/>
      <c r="O38" s="244"/>
      <c r="P38" s="267"/>
      <c r="Q38" s="322"/>
      <c r="R38" s="243"/>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7"/>
      <c r="AU38" s="157"/>
      <c r="AV38" s="157"/>
      <c r="AW38" s="157"/>
      <c r="AX38" s="157"/>
      <c r="AY38" s="157"/>
      <c r="AZ38" s="157"/>
      <c r="BA38" s="157"/>
      <c r="BB38" s="157"/>
      <c r="BC38" s="157"/>
      <c r="BD38" s="157"/>
      <c r="BE38" s="157"/>
      <c r="BF38" s="157"/>
      <c r="BG38" s="157"/>
      <c r="BH38" s="157"/>
      <c r="BI38" s="157"/>
      <c r="BJ38" s="157"/>
      <c r="BK38" s="157"/>
      <c r="BL38" s="157"/>
      <c r="BM38" s="157"/>
      <c r="BN38" s="157"/>
      <c r="BO38" s="157"/>
      <c r="BP38" s="157"/>
      <c r="BQ38" s="157"/>
      <c r="BR38" s="157"/>
      <c r="BS38" s="157"/>
      <c r="BT38" s="157"/>
      <c r="BU38" s="157"/>
      <c r="BV38" s="157"/>
      <c r="BW38" s="157"/>
      <c r="BX38" s="157"/>
      <c r="BY38" s="157"/>
      <c r="BZ38" s="157"/>
      <c r="CA38" s="157"/>
      <c r="CB38" s="157"/>
      <c r="CC38" s="157"/>
      <c r="CD38" s="157"/>
      <c r="CE38" s="157"/>
      <c r="CF38" s="157"/>
      <c r="CG38" s="157"/>
      <c r="CH38" s="157"/>
      <c r="CI38" s="157"/>
      <c r="CJ38" s="157"/>
      <c r="CK38" s="157"/>
      <c r="CL38" s="157"/>
      <c r="CM38" s="157"/>
      <c r="CN38" s="157"/>
      <c r="CO38" s="157"/>
      <c r="CP38" s="157"/>
      <c r="CQ38" s="157"/>
      <c r="CR38" s="157"/>
      <c r="CS38" s="157"/>
      <c r="CT38" s="157"/>
      <c r="CU38" s="157"/>
      <c r="CV38" s="157"/>
      <c r="CW38" s="157"/>
      <c r="CX38" s="157"/>
      <c r="CY38" s="157"/>
      <c r="CZ38" s="157"/>
      <c r="DA38" s="157"/>
      <c r="DB38" s="157"/>
      <c r="DC38" s="157"/>
      <c r="DD38" s="157"/>
      <c r="DE38" s="157"/>
      <c r="DF38" s="157"/>
      <c r="DG38" s="157"/>
      <c r="DH38" s="157"/>
      <c r="DI38" s="157"/>
      <c r="DJ38" s="157"/>
      <c r="DK38" s="157"/>
      <c r="DL38" s="157"/>
      <c r="DM38" s="157"/>
      <c r="DN38" s="157"/>
      <c r="DO38" s="157"/>
      <c r="DP38" s="157"/>
      <c r="DQ38" s="157"/>
      <c r="DR38" s="157"/>
      <c r="DS38" s="157"/>
      <c r="DT38" s="157"/>
      <c r="DU38" s="157"/>
      <c r="DV38" s="157"/>
      <c r="DW38" s="157"/>
      <c r="DX38" s="157"/>
      <c r="DY38" s="157"/>
      <c r="DZ38" s="157"/>
      <c r="EA38" s="157"/>
      <c r="EB38" s="157"/>
      <c r="EC38" s="157"/>
      <c r="ED38" s="157"/>
      <c r="EE38" s="157"/>
      <c r="EF38" s="157"/>
      <c r="EG38" s="157"/>
      <c r="EH38" s="157"/>
      <c r="EI38" s="157"/>
      <c r="EJ38" s="157"/>
      <c r="EK38" s="157"/>
      <c r="EL38" s="157"/>
      <c r="EM38" s="157"/>
      <c r="EN38" s="157"/>
      <c r="EO38" s="157"/>
      <c r="EP38" s="157"/>
      <c r="EQ38" s="157"/>
      <c r="ER38" s="157"/>
      <c r="ES38" s="157"/>
      <c r="ET38" s="157"/>
      <c r="EU38" s="157"/>
      <c r="EV38" s="157"/>
      <c r="EW38" s="157"/>
      <c r="EX38" s="157"/>
      <c r="EY38" s="157"/>
      <c r="EZ38" s="157"/>
      <c r="FA38" s="157"/>
      <c r="FB38" s="157"/>
      <c r="FC38" s="157"/>
      <c r="FD38" s="157"/>
      <c r="FE38" s="157"/>
      <c r="FF38" s="157"/>
      <c r="FG38" s="157"/>
      <c r="FH38" s="157"/>
      <c r="FI38" s="157"/>
      <c r="FJ38" s="157"/>
      <c r="FK38" s="157"/>
      <c r="FL38" s="157"/>
      <c r="FM38" s="157"/>
      <c r="FN38" s="157"/>
      <c r="FO38" s="157"/>
      <c r="FP38" s="157"/>
      <c r="FQ38" s="157"/>
      <c r="FR38" s="157"/>
      <c r="FS38" s="157"/>
      <c r="FT38" s="157"/>
      <c r="FU38" s="157"/>
      <c r="FV38" s="157"/>
      <c r="FW38" s="157"/>
      <c r="FX38" s="157"/>
      <c r="FY38" s="157"/>
      <c r="FZ38" s="157"/>
      <c r="GA38" s="157"/>
      <c r="GB38" s="157"/>
      <c r="GC38" s="157"/>
      <c r="GD38" s="157"/>
      <c r="GE38" s="157"/>
      <c r="GF38" s="157"/>
      <c r="GG38" s="157"/>
      <c r="GH38" s="157"/>
      <c r="GI38" s="157"/>
      <c r="GJ38" s="157"/>
      <c r="GK38" s="157"/>
      <c r="GL38" s="157"/>
      <c r="GM38" s="157"/>
      <c r="GN38" s="157"/>
      <c r="GO38" s="157"/>
      <c r="GP38" s="157"/>
      <c r="GQ38" s="157"/>
      <c r="GR38" s="157"/>
      <c r="GS38" s="157"/>
      <c r="GT38" s="157"/>
      <c r="GU38" s="157"/>
      <c r="GV38" s="157"/>
      <c r="GW38" s="157"/>
      <c r="GX38" s="157"/>
      <c r="GY38" s="157"/>
      <c r="GZ38" s="157"/>
      <c r="HA38" s="157"/>
      <c r="HB38" s="157"/>
      <c r="HC38" s="157"/>
      <c r="HD38" s="157"/>
      <c r="HE38" s="157"/>
      <c r="HF38" s="157"/>
      <c r="HG38" s="157"/>
      <c r="HH38" s="157"/>
      <c r="HI38" s="157"/>
      <c r="HJ38" s="157"/>
      <c r="HK38" s="157"/>
      <c r="HL38" s="157"/>
      <c r="HM38" s="157"/>
      <c r="HN38" s="157"/>
      <c r="HO38" s="157"/>
      <c r="HP38" s="157"/>
      <c r="HQ38" s="157"/>
      <c r="HR38" s="157"/>
      <c r="HS38" s="157"/>
      <c r="HT38" s="157"/>
      <c r="HU38" s="157"/>
      <c r="HV38" s="157"/>
      <c r="HW38" s="157"/>
      <c r="HX38" s="157"/>
      <c r="HY38" s="157"/>
      <c r="HZ38" s="157"/>
      <c r="IA38" s="157"/>
      <c r="IB38" s="157"/>
      <c r="IC38" s="157"/>
      <c r="ID38" s="157"/>
      <c r="IE38" s="157"/>
      <c r="IF38" s="157"/>
      <c r="IG38" s="157"/>
      <c r="IH38" s="157"/>
    </row>
    <row r="39" spans="1:242" s="157" customFormat="1" ht="380">
      <c r="A39" s="325">
        <v>1</v>
      </c>
      <c r="B39" s="220" t="s">
        <v>336</v>
      </c>
      <c r="C39" s="167" t="s">
        <v>291</v>
      </c>
      <c r="D39" s="167" t="s">
        <v>25</v>
      </c>
      <c r="E39" s="167" t="s">
        <v>129</v>
      </c>
      <c r="F39" s="257">
        <v>17918757317</v>
      </c>
      <c r="G39" s="228" t="s">
        <v>364</v>
      </c>
      <c r="H39" s="192" t="s">
        <v>137</v>
      </c>
      <c r="I39" s="167" t="s">
        <v>146</v>
      </c>
      <c r="J39" s="199" t="s">
        <v>521</v>
      </c>
      <c r="K39" s="173"/>
      <c r="L39" s="174"/>
      <c r="M39" s="174"/>
      <c r="N39" s="174"/>
      <c r="O39" s="174">
        <v>0</v>
      </c>
      <c r="P39" s="369" t="s">
        <v>279</v>
      </c>
      <c r="Q39" s="370" t="s">
        <v>367</v>
      </c>
      <c r="R39" s="296" t="s">
        <v>438</v>
      </c>
    </row>
    <row r="40" spans="1:242" ht="409.6">
      <c r="A40" s="345">
        <v>2</v>
      </c>
      <c r="B40" s="346" t="s">
        <v>457</v>
      </c>
      <c r="C40" s="347" t="s">
        <v>443</v>
      </c>
      <c r="D40" s="347" t="s">
        <v>25</v>
      </c>
      <c r="E40" s="347" t="s">
        <v>129</v>
      </c>
      <c r="F40" s="363">
        <v>235957273.52000001</v>
      </c>
      <c r="G40" s="364" t="s">
        <v>444</v>
      </c>
      <c r="H40" s="348" t="s">
        <v>445</v>
      </c>
      <c r="I40" s="347" t="s">
        <v>146</v>
      </c>
      <c r="J40" s="349" t="s">
        <v>522</v>
      </c>
      <c r="K40" s="350" t="s">
        <v>279</v>
      </c>
      <c r="L40" s="351" t="s">
        <v>367</v>
      </c>
      <c r="M40" s="352" t="s">
        <v>438</v>
      </c>
      <c r="N40" s="190"/>
      <c r="O40" s="190"/>
      <c r="P40" s="372" t="s">
        <v>458</v>
      </c>
      <c r="Q40" s="371">
        <v>235957273.52000001</v>
      </c>
      <c r="R40" s="243" t="s">
        <v>456</v>
      </c>
    </row>
    <row r="41" spans="1:242" ht="15">
      <c r="A41" s="353"/>
      <c r="B41" s="354"/>
      <c r="C41" s="355"/>
      <c r="D41" s="355"/>
      <c r="E41" s="355"/>
      <c r="F41" s="356"/>
      <c r="G41" s="357"/>
      <c r="H41" s="358"/>
      <c r="I41" s="355"/>
      <c r="J41" s="359"/>
      <c r="K41" s="360"/>
      <c r="L41" s="361"/>
      <c r="M41" s="362"/>
      <c r="N41" s="190"/>
      <c r="O41" s="190"/>
      <c r="P41" s="189"/>
      <c r="Q41" s="32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row>
    <row r="42" spans="1:242" ht="19">
      <c r="A42" s="380" t="s">
        <v>422</v>
      </c>
      <c r="B42" s="380"/>
      <c r="C42" s="380"/>
      <c r="D42" s="380"/>
      <c r="E42" s="380"/>
      <c r="F42" s="380"/>
      <c r="G42" s="380"/>
      <c r="H42" s="380"/>
      <c r="I42" s="380"/>
      <c r="J42" s="380"/>
      <c r="K42" s="380"/>
      <c r="L42" s="380"/>
      <c r="M42" s="380"/>
      <c r="N42" s="380"/>
      <c r="O42" s="380"/>
      <c r="P42" s="381"/>
      <c r="Q42" s="317"/>
      <c r="R42" s="157"/>
    </row>
    <row r="43" spans="1:242" ht="96">
      <c r="A43" s="327">
        <v>1</v>
      </c>
      <c r="B43" s="191" t="s">
        <v>426</v>
      </c>
      <c r="C43" s="226" t="s">
        <v>427</v>
      </c>
      <c r="D43" s="167" t="s">
        <v>424</v>
      </c>
      <c r="E43" s="167" t="s">
        <v>425</v>
      </c>
      <c r="F43" s="257">
        <v>1250000000</v>
      </c>
      <c r="G43" s="228" t="s">
        <v>429</v>
      </c>
      <c r="H43" s="192">
        <v>45404</v>
      </c>
      <c r="I43" s="167" t="s">
        <v>431</v>
      </c>
      <c r="J43" s="199" t="s">
        <v>523</v>
      </c>
      <c r="K43" s="171"/>
      <c r="L43" s="182"/>
      <c r="M43" s="182"/>
      <c r="N43" s="174"/>
      <c r="O43" s="182"/>
      <c r="P43" s="266" t="s">
        <v>433</v>
      </c>
      <c r="Q43" s="292" t="s">
        <v>435</v>
      </c>
      <c r="R43" s="157" t="s">
        <v>438</v>
      </c>
    </row>
    <row r="44" spans="1:242" ht="64">
      <c r="A44" s="326">
        <v>2</v>
      </c>
      <c r="B44" s="191"/>
      <c r="C44" s="226" t="s">
        <v>427</v>
      </c>
      <c r="D44" s="167" t="s">
        <v>424</v>
      </c>
      <c r="E44" s="167" t="s">
        <v>425</v>
      </c>
      <c r="F44" s="257" t="s">
        <v>461</v>
      </c>
      <c r="G44" s="226" t="s">
        <v>462</v>
      </c>
      <c r="H44" s="196" t="s">
        <v>430</v>
      </c>
      <c r="I44" s="226" t="s">
        <v>463</v>
      </c>
      <c r="J44" s="373" t="s">
        <v>524</v>
      </c>
      <c r="K44" s="173"/>
      <c r="L44" s="182"/>
      <c r="M44" s="182"/>
      <c r="N44" s="174"/>
      <c r="O44" s="182"/>
      <c r="P44" s="344" t="s">
        <v>434</v>
      </c>
      <c r="Q44" s="292" t="s">
        <v>464</v>
      </c>
      <c r="R44" s="157" t="s">
        <v>438</v>
      </c>
    </row>
    <row r="45" spans="1:242" ht="15">
      <c r="A45" s="250"/>
      <c r="B45" s="190"/>
      <c r="C45" s="190"/>
      <c r="D45" s="190"/>
      <c r="E45" s="190"/>
      <c r="F45" s="262"/>
      <c r="G45" s="190"/>
      <c r="H45" s="283"/>
      <c r="I45" s="190"/>
      <c r="J45" s="201"/>
      <c r="K45" s="190"/>
      <c r="L45" s="190"/>
      <c r="M45" s="190"/>
      <c r="N45" s="190"/>
      <c r="O45" s="190"/>
      <c r="P45" s="189"/>
      <c r="Q45" s="321"/>
      <c r="R45" s="157"/>
    </row>
    <row r="46" spans="1:242" ht="15">
      <c r="A46" s="250"/>
      <c r="B46" s="190"/>
      <c r="C46" s="190"/>
      <c r="D46" s="190"/>
      <c r="E46" s="190"/>
      <c r="F46" s="262"/>
      <c r="G46" s="190"/>
      <c r="H46" s="283"/>
      <c r="I46" s="190"/>
      <c r="J46" s="201"/>
      <c r="K46" s="190"/>
      <c r="L46" s="190"/>
      <c r="M46" s="190"/>
      <c r="N46" s="190"/>
      <c r="O46" s="190"/>
      <c r="P46" s="189"/>
      <c r="Q46" s="321"/>
      <c r="R46" s="157"/>
    </row>
    <row r="47" spans="1:242" ht="15">
      <c r="A47" s="250"/>
      <c r="B47" s="190"/>
      <c r="C47" s="190"/>
      <c r="D47" s="190"/>
      <c r="E47" s="190"/>
      <c r="F47" s="262"/>
      <c r="G47" s="190"/>
      <c r="H47" s="283"/>
      <c r="I47" s="190"/>
      <c r="J47" s="201"/>
      <c r="K47" s="190"/>
      <c r="L47" s="190"/>
      <c r="M47" s="190"/>
      <c r="N47" s="190"/>
      <c r="O47" s="190"/>
      <c r="P47" s="189"/>
      <c r="Q47" s="321"/>
      <c r="R47" s="157"/>
    </row>
    <row r="48" spans="1:242" ht="15">
      <c r="A48" s="250"/>
      <c r="B48" s="190"/>
      <c r="C48" s="190"/>
      <c r="D48" s="190"/>
      <c r="E48" s="190"/>
      <c r="F48" s="262"/>
      <c r="G48" s="190"/>
      <c r="H48" s="283"/>
      <c r="I48" s="190"/>
      <c r="J48" s="201"/>
      <c r="K48" s="190"/>
      <c r="L48" s="190"/>
      <c r="M48" s="190"/>
      <c r="N48" s="190"/>
      <c r="O48" s="190"/>
      <c r="P48" s="189"/>
      <c r="Q48" s="321"/>
      <c r="R48" s="157"/>
    </row>
    <row r="49" spans="1:18" ht="15">
      <c r="A49" s="250"/>
      <c r="B49" s="190"/>
      <c r="C49" s="190"/>
      <c r="D49" s="190"/>
      <c r="E49" s="190"/>
      <c r="F49" s="262"/>
      <c r="G49" s="190"/>
      <c r="H49" s="283"/>
      <c r="I49" s="190"/>
      <c r="J49" s="201"/>
      <c r="K49" s="190"/>
      <c r="L49" s="190"/>
      <c r="M49" s="190"/>
      <c r="N49" s="190"/>
      <c r="O49" s="190"/>
      <c r="P49" s="189"/>
      <c r="Q49" s="321"/>
      <c r="R49" s="157"/>
    </row>
    <row r="50" spans="1:18" ht="15">
      <c r="A50" s="250"/>
      <c r="B50" s="190"/>
      <c r="C50" s="190"/>
      <c r="D50" s="190"/>
      <c r="E50" s="190"/>
      <c r="F50" s="262"/>
      <c r="G50" s="190"/>
      <c r="H50" s="283"/>
      <c r="I50" s="190"/>
      <c r="J50" s="201"/>
      <c r="K50" s="190"/>
      <c r="L50" s="190"/>
      <c r="M50" s="190"/>
      <c r="N50" s="190"/>
      <c r="O50" s="190"/>
      <c r="P50" s="189"/>
      <c r="Q50" s="321"/>
      <c r="R50" s="157"/>
    </row>
    <row r="51" spans="1:18" ht="15">
      <c r="A51" s="250"/>
      <c r="B51" s="190"/>
      <c r="C51" s="190"/>
      <c r="D51" s="190"/>
      <c r="E51" s="190"/>
      <c r="F51" s="262"/>
      <c r="G51" s="190"/>
      <c r="H51" s="283"/>
      <c r="I51" s="190"/>
      <c r="J51" s="201"/>
      <c r="K51" s="190"/>
      <c r="L51" s="190"/>
      <c r="M51" s="190"/>
      <c r="N51" s="190"/>
      <c r="O51" s="190"/>
      <c r="P51" s="189"/>
      <c r="Q51" s="321"/>
      <c r="R51" s="157"/>
    </row>
    <row r="52" spans="1:18" ht="15">
      <c r="A52" s="250"/>
      <c r="B52" s="190"/>
      <c r="C52" s="190"/>
      <c r="D52" s="190"/>
      <c r="E52" s="190"/>
      <c r="F52" s="262"/>
      <c r="G52" s="190"/>
      <c r="H52" s="283"/>
      <c r="I52" s="190"/>
      <c r="J52" s="201"/>
      <c r="K52" s="190"/>
      <c r="L52" s="190"/>
      <c r="M52" s="190"/>
      <c r="N52" s="190"/>
      <c r="O52" s="190"/>
      <c r="P52" s="189"/>
      <c r="Q52" s="321"/>
      <c r="R52" s="157"/>
    </row>
    <row r="53" spans="1:18" ht="15">
      <c r="A53" s="250"/>
      <c r="B53" s="190"/>
      <c r="C53" s="190"/>
      <c r="D53" s="190"/>
      <c r="E53" s="190"/>
      <c r="F53" s="262"/>
      <c r="G53" s="190"/>
      <c r="H53" s="283"/>
      <c r="I53" s="190"/>
      <c r="J53" s="201"/>
      <c r="K53" s="190"/>
      <c r="L53" s="190"/>
      <c r="M53" s="190"/>
      <c r="N53" s="190"/>
      <c r="O53" s="190"/>
      <c r="P53" s="189"/>
      <c r="Q53" s="321"/>
      <c r="R53" s="157"/>
    </row>
    <row r="54" spans="1:18" ht="15">
      <c r="A54" s="250"/>
      <c r="B54" s="190"/>
      <c r="C54" s="190"/>
      <c r="D54" s="190"/>
      <c r="E54" s="190"/>
      <c r="F54" s="262"/>
      <c r="G54" s="190"/>
      <c r="H54" s="283"/>
      <c r="I54" s="190"/>
      <c r="J54" s="201"/>
      <c r="K54" s="190"/>
      <c r="L54" s="190"/>
      <c r="M54" s="190"/>
      <c r="N54" s="190"/>
      <c r="O54" s="190"/>
      <c r="P54" s="189"/>
      <c r="Q54" s="321"/>
      <c r="R54" s="157"/>
    </row>
    <row r="55" spans="1:18" ht="15">
      <c r="A55" s="250"/>
      <c r="B55" s="190"/>
      <c r="C55" s="190"/>
      <c r="D55" s="190"/>
      <c r="E55" s="190"/>
      <c r="F55" s="262"/>
      <c r="G55" s="190"/>
      <c r="H55" s="283"/>
      <c r="I55" s="190"/>
      <c r="J55" s="201"/>
      <c r="K55" s="190"/>
      <c r="L55" s="190"/>
      <c r="M55" s="190"/>
      <c r="N55" s="190"/>
      <c r="O55" s="190"/>
      <c r="P55" s="189"/>
      <c r="Q55" s="321"/>
      <c r="R55" s="157"/>
    </row>
    <row r="56" spans="1:18" ht="15">
      <c r="A56" s="250"/>
      <c r="B56" s="190"/>
      <c r="C56" s="190"/>
      <c r="D56" s="190"/>
      <c r="E56" s="190"/>
      <c r="F56" s="262"/>
      <c r="G56" s="190"/>
      <c r="H56" s="283"/>
      <c r="I56" s="190"/>
      <c r="J56" s="201"/>
      <c r="K56" s="190"/>
      <c r="L56" s="190"/>
      <c r="M56" s="190"/>
      <c r="N56" s="190"/>
      <c r="O56" s="190"/>
      <c r="P56" s="189"/>
      <c r="Q56" s="321"/>
      <c r="R56" s="157"/>
    </row>
    <row r="57" spans="1:18" ht="15">
      <c r="A57" s="250"/>
      <c r="B57" s="190"/>
      <c r="C57" s="190"/>
      <c r="D57" s="190"/>
      <c r="E57" s="190"/>
      <c r="F57" s="262"/>
      <c r="G57" s="190"/>
      <c r="H57" s="283"/>
      <c r="I57" s="190"/>
      <c r="J57" s="201"/>
      <c r="K57" s="190"/>
      <c r="L57" s="190"/>
      <c r="M57" s="190"/>
      <c r="N57" s="190"/>
      <c r="O57" s="190"/>
      <c r="P57" s="189"/>
      <c r="Q57" s="321"/>
      <c r="R57" s="157"/>
    </row>
    <row r="58" spans="1:18" ht="15">
      <c r="A58" s="250"/>
      <c r="B58" s="190"/>
      <c r="C58" s="190"/>
      <c r="D58" s="190"/>
      <c r="E58" s="190"/>
      <c r="F58" s="262"/>
      <c r="G58" s="190"/>
      <c r="H58" s="283"/>
      <c r="I58" s="190"/>
      <c r="J58" s="201"/>
      <c r="K58" s="190"/>
      <c r="L58" s="190"/>
      <c r="M58" s="190"/>
      <c r="N58" s="190"/>
      <c r="O58" s="190"/>
      <c r="P58" s="189"/>
      <c r="Q58" s="321"/>
      <c r="R58" s="157"/>
    </row>
    <row r="59" spans="1:18" ht="15">
      <c r="A59" s="250"/>
      <c r="B59" s="190"/>
      <c r="C59" s="190"/>
      <c r="D59" s="190"/>
      <c r="E59" s="190"/>
      <c r="F59" s="262"/>
      <c r="G59" s="190"/>
      <c r="H59" s="283"/>
      <c r="I59" s="190"/>
      <c r="J59" s="201"/>
      <c r="K59" s="190"/>
      <c r="L59" s="190"/>
      <c r="M59" s="190"/>
      <c r="N59" s="190"/>
      <c r="O59" s="190"/>
      <c r="P59" s="189"/>
      <c r="Q59" s="321"/>
      <c r="R59" s="157"/>
    </row>
    <row r="60" spans="1:18" ht="15">
      <c r="A60" s="250"/>
      <c r="B60" s="190"/>
      <c r="C60" s="190"/>
      <c r="D60" s="190"/>
      <c r="E60" s="190"/>
      <c r="F60" s="262"/>
      <c r="G60" s="190"/>
      <c r="H60" s="283"/>
      <c r="I60" s="190"/>
      <c r="J60" s="201"/>
      <c r="K60" s="190"/>
      <c r="L60" s="190"/>
      <c r="M60" s="190"/>
      <c r="N60" s="190"/>
      <c r="O60" s="190"/>
      <c r="P60" s="189"/>
      <c r="Q60" s="321"/>
      <c r="R60" s="157"/>
    </row>
    <row r="61" spans="1:18" ht="15">
      <c r="A61" s="250"/>
      <c r="B61" s="190"/>
      <c r="C61" s="190"/>
      <c r="D61" s="190"/>
      <c r="E61" s="190"/>
      <c r="F61" s="262"/>
      <c r="G61" s="190"/>
      <c r="H61" s="283"/>
      <c r="I61" s="190"/>
      <c r="J61" s="201"/>
      <c r="K61" s="190"/>
      <c r="L61" s="190"/>
      <c r="M61" s="190"/>
      <c r="N61" s="190"/>
      <c r="O61" s="190"/>
      <c r="P61" s="189"/>
      <c r="Q61" s="321"/>
      <c r="R61" s="157"/>
    </row>
    <row r="62" spans="1:18" ht="15">
      <c r="A62" s="250"/>
      <c r="B62" s="190"/>
      <c r="C62" s="190"/>
      <c r="D62" s="190"/>
      <c r="E62" s="190"/>
      <c r="F62" s="262"/>
      <c r="G62" s="190"/>
      <c r="H62" s="283"/>
      <c r="I62" s="190"/>
      <c r="J62" s="201"/>
      <c r="K62" s="190"/>
      <c r="L62" s="190"/>
      <c r="M62" s="190"/>
      <c r="N62" s="190"/>
      <c r="O62" s="190"/>
      <c r="P62" s="189"/>
      <c r="Q62" s="321"/>
      <c r="R62" s="157"/>
    </row>
    <row r="63" spans="1:18" ht="15">
      <c r="A63" s="250"/>
      <c r="B63" s="190"/>
      <c r="C63" s="190"/>
      <c r="D63" s="190"/>
      <c r="E63" s="190"/>
      <c r="F63" s="262"/>
      <c r="G63" s="190"/>
      <c r="H63" s="283"/>
      <c r="I63" s="190"/>
      <c r="J63" s="201"/>
      <c r="K63" s="190"/>
      <c r="L63" s="190"/>
      <c r="M63" s="190"/>
      <c r="N63" s="190"/>
      <c r="O63" s="190"/>
      <c r="P63" s="189"/>
      <c r="Q63" s="321"/>
      <c r="R63" s="157"/>
    </row>
    <row r="64" spans="1:18" ht="15">
      <c r="A64" s="250"/>
      <c r="B64" s="190"/>
      <c r="C64" s="190"/>
      <c r="D64" s="190"/>
      <c r="E64" s="190"/>
      <c r="F64" s="262"/>
      <c r="G64" s="190"/>
      <c r="H64" s="283"/>
      <c r="I64" s="190"/>
      <c r="J64" s="201"/>
      <c r="K64" s="190"/>
      <c r="L64" s="190"/>
      <c r="M64" s="190"/>
      <c r="N64" s="190"/>
      <c r="O64" s="190"/>
      <c r="P64" s="189"/>
      <c r="Q64" s="321"/>
      <c r="R64" s="157"/>
    </row>
    <row r="65" spans="17:18">
      <c r="Q65" s="323"/>
      <c r="R65" s="157"/>
    </row>
    <row r="66" spans="17:18">
      <c r="Q66" s="323"/>
      <c r="R66" s="157"/>
    </row>
    <row r="67" spans="17:18">
      <c r="Q67" s="323"/>
      <c r="R67" s="157"/>
    </row>
    <row r="68" spans="17:18">
      <c r="Q68" s="323"/>
      <c r="R68" s="157"/>
    </row>
    <row r="69" spans="17:18">
      <c r="Q69" s="323"/>
      <c r="R69" s="157"/>
    </row>
    <row r="70" spans="17:18">
      <c r="Q70" s="323"/>
      <c r="R70" s="157"/>
    </row>
    <row r="71" spans="17:18">
      <c r="Q71" s="323"/>
      <c r="R71" s="157"/>
    </row>
    <row r="72" spans="17:18">
      <c r="Q72" s="323"/>
      <c r="R72" s="157"/>
    </row>
    <row r="73" spans="17:18">
      <c r="Q73" s="323"/>
      <c r="R73" s="157"/>
    </row>
    <row r="74" spans="17:18">
      <c r="Q74" s="323"/>
      <c r="R74" s="157"/>
    </row>
    <row r="75" spans="17:18">
      <c r="Q75" s="323"/>
      <c r="R75" s="157"/>
    </row>
    <row r="76" spans="17:18">
      <c r="Q76" s="323"/>
      <c r="R76" s="157"/>
    </row>
    <row r="77" spans="17:18">
      <c r="Q77" s="323"/>
      <c r="R77" s="157"/>
    </row>
    <row r="78" spans="17:18">
      <c r="Q78" s="323"/>
      <c r="R78" s="157"/>
    </row>
    <row r="79" spans="17:18">
      <c r="Q79" s="323"/>
      <c r="R79" s="157"/>
    </row>
    <row r="80" spans="17:18">
      <c r="Q80" s="323"/>
      <c r="R80" s="157"/>
    </row>
    <row r="81" spans="17:18">
      <c r="Q81" s="323"/>
      <c r="R81" s="157"/>
    </row>
    <row r="82" spans="17:18">
      <c r="Q82" s="323"/>
      <c r="R82" s="157"/>
    </row>
    <row r="83" spans="17:18">
      <c r="Q83" s="323"/>
      <c r="R83" s="157"/>
    </row>
    <row r="84" spans="17:18">
      <c r="Q84" s="323"/>
      <c r="R84" s="157"/>
    </row>
    <row r="85" spans="17:18">
      <c r="Q85" s="323"/>
      <c r="R85" s="157"/>
    </row>
    <row r="86" spans="17:18">
      <c r="Q86" s="323"/>
      <c r="R86" s="157"/>
    </row>
    <row r="87" spans="17:18">
      <c r="Q87" s="323"/>
      <c r="R87" s="157"/>
    </row>
    <row r="88" spans="17:18">
      <c r="Q88" s="323"/>
      <c r="R88" s="157"/>
    </row>
    <row r="89" spans="17:18">
      <c r="Q89" s="323"/>
      <c r="R89" s="157"/>
    </row>
    <row r="90" spans="17:18">
      <c r="Q90" s="323"/>
      <c r="R90" s="157"/>
    </row>
    <row r="91" spans="17:18">
      <c r="Q91" s="323"/>
      <c r="R91" s="157"/>
    </row>
    <row r="92" spans="17:18">
      <c r="Q92" s="323"/>
      <c r="R92" s="157"/>
    </row>
    <row r="93" spans="17:18">
      <c r="Q93" s="323"/>
      <c r="R93" s="157"/>
    </row>
    <row r="94" spans="17:18">
      <c r="Q94" s="323"/>
      <c r="R94" s="157"/>
    </row>
    <row r="95" spans="17:18">
      <c r="Q95" s="323"/>
      <c r="R95" s="157"/>
    </row>
    <row r="96" spans="17:18">
      <c r="Q96" s="323"/>
      <c r="R96" s="157"/>
    </row>
    <row r="97" spans="17:18">
      <c r="Q97" s="323"/>
      <c r="R97" s="157"/>
    </row>
    <row r="98" spans="17:18">
      <c r="Q98" s="323"/>
      <c r="R98" s="157"/>
    </row>
    <row r="99" spans="17:18">
      <c r="Q99" s="323"/>
      <c r="R99" s="157"/>
    </row>
    <row r="100" spans="17:18">
      <c r="Q100" s="323"/>
      <c r="R100" s="157"/>
    </row>
    <row r="101" spans="17:18">
      <c r="Q101" s="323"/>
      <c r="R101" s="157"/>
    </row>
    <row r="102" spans="17:18">
      <c r="Q102" s="323"/>
      <c r="R102" s="157"/>
    </row>
    <row r="103" spans="17:18">
      <c r="Q103" s="323"/>
      <c r="R103" s="157"/>
    </row>
    <row r="104" spans="17:18">
      <c r="Q104" s="323"/>
    </row>
    <row r="105" spans="17:18">
      <c r="Q105" s="323"/>
    </row>
    <row r="106" spans="17:18">
      <c r="Q106" s="323"/>
    </row>
    <row r="107" spans="17:18">
      <c r="Q107" s="323"/>
    </row>
    <row r="108" spans="17:18">
      <c r="Q108" s="323"/>
    </row>
    <row r="109" spans="17:18">
      <c r="Q109" s="323"/>
    </row>
    <row r="110" spans="17:18">
      <c r="Q110" s="323"/>
    </row>
    <row r="111" spans="17:18">
      <c r="Q111" s="323"/>
    </row>
    <row r="112" spans="17:18">
      <c r="Q112" s="323"/>
    </row>
    <row r="113" spans="17:17">
      <c r="Q113" s="323"/>
    </row>
    <row r="114" spans="17:17">
      <c r="Q114" s="323"/>
    </row>
    <row r="115" spans="17:17">
      <c r="Q115" s="323"/>
    </row>
    <row r="116" spans="17:17">
      <c r="Q116" s="323"/>
    </row>
    <row r="117" spans="17:17">
      <c r="Q117" s="323"/>
    </row>
    <row r="118" spans="17:17">
      <c r="Q118" s="323"/>
    </row>
    <row r="119" spans="17:17">
      <c r="Q119" s="323"/>
    </row>
    <row r="120" spans="17:17">
      <c r="Q120" s="323"/>
    </row>
    <row r="121" spans="17:17">
      <c r="Q121" s="323"/>
    </row>
    <row r="122" spans="17:17">
      <c r="Q122" s="323"/>
    </row>
    <row r="123" spans="17:17">
      <c r="Q123" s="323"/>
    </row>
    <row r="124" spans="17:17">
      <c r="Q124" s="323"/>
    </row>
    <row r="125" spans="17:17">
      <c r="Q125" s="323"/>
    </row>
    <row r="126" spans="17:17">
      <c r="Q126" s="323"/>
    </row>
    <row r="127" spans="17:17">
      <c r="Q127" s="323"/>
    </row>
    <row r="128" spans="17:17">
      <c r="Q128" s="323"/>
    </row>
    <row r="129" spans="17:17">
      <c r="Q129" s="323"/>
    </row>
    <row r="130" spans="17:17">
      <c r="Q130" s="323"/>
    </row>
    <row r="131" spans="17:17">
      <c r="Q131" s="323"/>
    </row>
    <row r="132" spans="17:17">
      <c r="Q132" s="323"/>
    </row>
    <row r="133" spans="17:17">
      <c r="Q133" s="323"/>
    </row>
    <row r="134" spans="17:17">
      <c r="Q134" s="323"/>
    </row>
    <row r="135" spans="17:17">
      <c r="Q135" s="323"/>
    </row>
    <row r="136" spans="17:17">
      <c r="Q136" s="323"/>
    </row>
  </sheetData>
  <autoFilter ref="A1:R36" xr:uid="{00000000-0001-0000-0100-000000000000}"/>
  <mergeCells count="6">
    <mergeCell ref="A2:P2"/>
    <mergeCell ref="Q33:Q34"/>
    <mergeCell ref="A42:P42"/>
    <mergeCell ref="A24:P24"/>
    <mergeCell ref="A38:J38"/>
    <mergeCell ref="P33:P34"/>
  </mergeCells>
  <phoneticPr fontId="70" type="noConversion"/>
  <hyperlinks>
    <hyperlink ref="P9" r:id="rId1" xr:uid="{00000000-0004-0000-0100-000000000000}"/>
    <hyperlink ref="P3" r:id="rId2" xr:uid="{00000000-0004-0000-0100-000001000000}"/>
    <hyperlink ref="P4" r:id="rId3" xr:uid="{00000000-0004-0000-0100-000003000000}"/>
    <hyperlink ref="P5" r:id="rId4" xr:uid="{00000000-0004-0000-0100-000004000000}"/>
    <hyperlink ref="P39" r:id="rId5" xr:uid="{00000000-0004-0000-0100-000005000000}"/>
    <hyperlink ref="P7" r:id="rId6" xr:uid="{00000000-0004-0000-0100-000006000000}"/>
    <hyperlink ref="P8" r:id="rId7" xr:uid="{00000000-0004-0000-0100-000009000000}"/>
    <hyperlink ref="P29" r:id="rId8" xr:uid="{00000000-0004-0000-0100-00000A000000}"/>
    <hyperlink ref="P30" r:id="rId9" xr:uid="{00000000-0004-0000-0100-00000B000000}"/>
    <hyperlink ref="P31" r:id="rId10" xr:uid="{00000000-0004-0000-0100-00000C000000}"/>
    <hyperlink ref="P25" r:id="rId11" xr:uid="{00000000-0004-0000-0100-00000D000000}"/>
    <hyperlink ref="P11" r:id="rId12" xr:uid="{00000000-0004-0000-0100-00000F000000}"/>
    <hyperlink ref="P28" r:id="rId13" xr:uid="{DEAEC749-BC4F-404D-863B-5CA546E5D773}"/>
    <hyperlink ref="P6" r:id="rId14" xr:uid="{A9CDDF04-49DE-4EEE-9DA7-BC63367DDAAC}"/>
    <hyperlink ref="R7" r:id="rId15" display="https://samai.consejodeestado.gov.co/PaginasTransversales/DocumentosExpediente.aspx?numproceso=52001333300120190010201&amp;corporacion=5200123" xr:uid="{24773BCC-DDBF-480B-ABB8-BE000C34A2E4}"/>
    <hyperlink ref="R31" r:id="rId16" display="https://samai.consejodeestado.gov.co/Vistas/Casos/list_procesos.aspx?guid=520013333006202000006015200123" xr:uid="{A0054FCD-0CA0-4B75-AEFA-E2D9D6716677}"/>
    <hyperlink ref="R11" r:id="rId17" display="https://samai.consejodeestado.gov.co/Vistas/Casos/list_procesos.aspx?guid=520012333000201900518011100103" xr:uid="{984FA711-555C-49C9-ACCD-C854AF931B2E}"/>
    <hyperlink ref="P12" r:id="rId18" xr:uid="{B8F183E4-BFB7-450D-AF7E-D3A397809796}"/>
    <hyperlink ref="R13" r:id="rId19" display="https://etbcsj-my.sharepoint.com/:f:/g/personal/des03tanarino_cendoj_ramajudicial_gov_co/Eu5igOUE4KpOrmAZkVZrLWIBwgnH-_r8xHKPgo1eiTdgPg?e=a1N7ac" xr:uid="{54AD012A-536D-4F4A-82F6-20DE016AE015}"/>
    <hyperlink ref="P13" r:id="rId20" xr:uid="{8BDF170E-E21D-4B2B-974A-57826542367E}"/>
    <hyperlink ref="R25" r:id="rId21" display="https://samai.consejodeestado.gov.co/Vistas/Casos/list_procesos.aspx?guid=520013333002201600083005200133" xr:uid="{BA16AF55-E99E-4D21-A796-EF58C84E4191}"/>
    <hyperlink ref="P26" r:id="rId22" xr:uid="{9717BF4C-9383-49F8-997B-7DC16726F9A0}"/>
    <hyperlink ref="P32" r:id="rId23" xr:uid="{CD9EC6DC-B13E-47ED-9916-9489E553EC5D}"/>
    <hyperlink ref="P14" r:id="rId24" xr:uid="{CFEC910F-94EB-43E9-A1A8-8703FB041277}"/>
    <hyperlink ref="R14" r:id="rId25" display="https://samai.consejodeestado.gov.co/PaginasTransversales/DocumentosExpediente.aspx?numproceso=52001333300620230005500&amp;corporacion=5200133" xr:uid="{062E08C2-0007-457D-AAC1-2B495CCF9D77}"/>
    <hyperlink ref="K40" r:id="rId26" xr:uid="{8C433362-6829-1C43-9AA3-98553FED3663}"/>
    <hyperlink ref="P40" r:id="rId27" xr:uid="{4238BFE9-BFCF-B246-9855-318C66A62F0A}"/>
    <hyperlink ref="P22" r:id="rId28" xr:uid="{88CDBCFA-6178-C842-8FFF-95CAADD605C2}"/>
    <hyperlink ref="P16" r:id="rId29" xr:uid="{CA4E286A-081C-424D-BBBF-B17685A5E338}"/>
    <hyperlink ref="P18" r:id="rId30" xr:uid="{4ADD8AF1-2375-6944-B516-3C79616BB3C1}"/>
    <hyperlink ref="P19" r:id="rId31" display="https://samai.consejodeestado.gov.co/vistas/casos/list_procesos.aspx?guid=52001-33-33-003-2025-00077-005200133" xr:uid="{C307EC03-0F21-4F4D-BFD1-CEB18DE9D358}"/>
  </hyperlinks>
  <pageMargins left="0.7" right="0.7" top="0.75" bottom="0.75" header="0.3" footer="0.3"/>
  <pageSetup orientation="portrait" r:id="rId32"/>
  <legacyDrawing r:id="rId3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H11"/>
  <sheetViews>
    <sheetView topLeftCell="A10" workbookViewId="0">
      <selection activeCell="A12" sqref="A12"/>
    </sheetView>
  </sheetViews>
  <sheetFormatPr baseColWidth="10" defaultRowHeight="15"/>
  <cols>
    <col min="2" max="2" width="28.33203125" customWidth="1"/>
    <col min="3" max="3" width="21.1640625" customWidth="1"/>
    <col min="6" max="6" width="14.33203125" customWidth="1"/>
    <col min="7" max="7" width="34.5" customWidth="1"/>
    <col min="9" max="9" width="16.5" customWidth="1"/>
    <col min="10" max="10" width="34.6640625" customWidth="1"/>
    <col min="17" max="17" width="22.5" customWidth="1"/>
  </cols>
  <sheetData>
    <row r="2" spans="1:242" s="210" customFormat="1" ht="71.5" customHeight="1">
      <c r="A2" s="204" t="s">
        <v>331</v>
      </c>
      <c r="B2" s="205" t="s">
        <v>0</v>
      </c>
      <c r="C2" s="206" t="s">
        <v>1</v>
      </c>
      <c r="D2" s="206" t="s">
        <v>2</v>
      </c>
      <c r="E2" s="206" t="s">
        <v>294</v>
      </c>
      <c r="F2" s="205" t="s">
        <v>4</v>
      </c>
      <c r="G2" s="206" t="s">
        <v>5</v>
      </c>
      <c r="H2" s="206" t="s">
        <v>6</v>
      </c>
      <c r="I2" s="206" t="s">
        <v>7</v>
      </c>
      <c r="J2" s="207" t="s">
        <v>8</v>
      </c>
      <c r="K2" s="206" t="s">
        <v>9</v>
      </c>
      <c r="L2" s="206" t="s">
        <v>10</v>
      </c>
      <c r="M2" s="206" t="s">
        <v>11</v>
      </c>
      <c r="N2" s="206" t="s">
        <v>12</v>
      </c>
      <c r="O2" s="206" t="s">
        <v>13</v>
      </c>
      <c r="P2" s="208" t="s">
        <v>155</v>
      </c>
      <c r="Q2" s="209" t="s">
        <v>358</v>
      </c>
      <c r="R2" s="223"/>
      <c r="S2" s="223"/>
      <c r="T2" s="223"/>
      <c r="U2" s="223"/>
      <c r="V2" s="223"/>
      <c r="W2" s="223"/>
      <c r="X2" s="223"/>
      <c r="Y2" s="223"/>
      <c r="Z2" s="223"/>
      <c r="AA2" s="223"/>
      <c r="AB2" s="223"/>
      <c r="AC2" s="223"/>
      <c r="AD2" s="223"/>
      <c r="AE2" s="223"/>
    </row>
    <row r="3" spans="1:242" s="157" customFormat="1" ht="208">
      <c r="A3" s="224">
        <v>1</v>
      </c>
      <c r="B3" s="191" t="s">
        <v>297</v>
      </c>
      <c r="C3" s="167" t="s">
        <v>315</v>
      </c>
      <c r="D3" s="167" t="s">
        <v>25</v>
      </c>
      <c r="E3" s="167" t="s">
        <v>68</v>
      </c>
      <c r="F3" s="168">
        <v>0</v>
      </c>
      <c r="G3" s="171" t="s">
        <v>131</v>
      </c>
      <c r="H3" s="225" t="s">
        <v>101</v>
      </c>
      <c r="I3" s="167" t="s">
        <v>33</v>
      </c>
      <c r="J3" s="199" t="s">
        <v>313</v>
      </c>
      <c r="K3" s="173"/>
      <c r="L3" s="174"/>
      <c r="M3" s="182"/>
      <c r="N3" s="174"/>
      <c r="O3" s="182"/>
      <c r="P3" s="185" t="s">
        <v>284</v>
      </c>
      <c r="Q3" s="268" t="s">
        <v>388</v>
      </c>
    </row>
    <row r="4" spans="1:242" s="161" customFormat="1" ht="296.5" customHeight="1">
      <c r="A4" s="234">
        <v>2</v>
      </c>
      <c r="B4" s="191" t="s">
        <v>321</v>
      </c>
      <c r="C4" s="167" t="s">
        <v>66</v>
      </c>
      <c r="D4" s="167" t="s">
        <v>25</v>
      </c>
      <c r="E4" s="167" t="s">
        <v>28</v>
      </c>
      <c r="F4" s="168">
        <v>427272000</v>
      </c>
      <c r="G4" s="226" t="s">
        <v>74</v>
      </c>
      <c r="H4" s="198" t="s">
        <v>114</v>
      </c>
      <c r="I4" s="167" t="s">
        <v>370</v>
      </c>
      <c r="J4" s="199" t="s">
        <v>335</v>
      </c>
      <c r="K4" s="173"/>
      <c r="L4" s="182">
        <v>0</v>
      </c>
      <c r="M4" s="182">
        <v>0</v>
      </c>
      <c r="N4" s="174" t="s">
        <v>125</v>
      </c>
      <c r="O4" s="182">
        <v>0</v>
      </c>
      <c r="P4" s="185" t="s">
        <v>389</v>
      </c>
      <c r="Q4" s="197" t="s">
        <v>316</v>
      </c>
      <c r="R4" s="218" t="s">
        <v>283</v>
      </c>
      <c r="S4" s="218"/>
    </row>
    <row r="5" spans="1:242" s="157" customFormat="1" ht="208">
      <c r="A5" s="219">
        <v>3</v>
      </c>
      <c r="B5" s="233" t="s">
        <v>299</v>
      </c>
      <c r="C5" s="167" t="s">
        <v>56</v>
      </c>
      <c r="D5" s="167" t="s">
        <v>25</v>
      </c>
      <c r="E5" s="167" t="s">
        <v>28</v>
      </c>
      <c r="F5" s="168">
        <v>1068000000</v>
      </c>
      <c r="G5" s="167" t="s">
        <v>84</v>
      </c>
      <c r="H5" s="196" t="s">
        <v>102</v>
      </c>
      <c r="I5" s="167" t="s">
        <v>35</v>
      </c>
      <c r="J5" s="199" t="s">
        <v>357</v>
      </c>
      <c r="K5" s="181"/>
      <c r="L5" s="182"/>
      <c r="M5" s="182"/>
      <c r="N5" s="174"/>
      <c r="O5" s="182"/>
      <c r="P5" s="185" t="s">
        <v>314</v>
      </c>
      <c r="Q5" s="197">
        <v>6154800</v>
      </c>
    </row>
    <row r="6" spans="1:242" s="157" customFormat="1" ht="160">
      <c r="A6" s="203">
        <v>4</v>
      </c>
      <c r="B6" s="191" t="s">
        <v>319</v>
      </c>
      <c r="C6" s="167" t="s">
        <v>58</v>
      </c>
      <c r="D6" s="167" t="s">
        <v>25</v>
      </c>
      <c r="E6" s="167" t="s">
        <v>68</v>
      </c>
      <c r="F6" s="168">
        <v>0</v>
      </c>
      <c r="G6" s="167" t="s">
        <v>95</v>
      </c>
      <c r="H6" s="196" t="s">
        <v>106</v>
      </c>
      <c r="I6" s="167" t="s">
        <v>88</v>
      </c>
      <c r="J6" s="199" t="s">
        <v>306</v>
      </c>
      <c r="K6" s="181"/>
      <c r="L6" s="182"/>
      <c r="M6" s="182"/>
      <c r="N6" s="174"/>
      <c r="O6" s="182">
        <v>0</v>
      </c>
      <c r="P6" s="185" t="s">
        <v>172</v>
      </c>
      <c r="Q6" s="197"/>
    </row>
    <row r="7" spans="1:242" s="157" customFormat="1" ht="160">
      <c r="A7" s="232">
        <v>5</v>
      </c>
      <c r="B7" s="191" t="s">
        <v>320</v>
      </c>
      <c r="C7" s="167" t="s">
        <v>59</v>
      </c>
      <c r="D7" s="167" t="s">
        <v>25</v>
      </c>
      <c r="E7" s="167" t="s">
        <v>68</v>
      </c>
      <c r="F7" s="168">
        <v>0</v>
      </c>
      <c r="G7" s="167" t="s">
        <v>80</v>
      </c>
      <c r="H7" s="196" t="s">
        <v>107</v>
      </c>
      <c r="I7" s="167" t="s">
        <v>90</v>
      </c>
      <c r="J7" s="199" t="s">
        <v>365</v>
      </c>
      <c r="K7" s="249"/>
      <c r="L7" s="182"/>
      <c r="M7" s="182"/>
      <c r="N7" s="174"/>
      <c r="O7" s="182"/>
      <c r="P7" s="185" t="s">
        <v>174</v>
      </c>
      <c r="Q7" s="197" t="s">
        <v>282</v>
      </c>
    </row>
    <row r="8" spans="1:242" s="163" customFormat="1" ht="208">
      <c r="A8" s="172">
        <v>6</v>
      </c>
      <c r="B8" s="191" t="s">
        <v>324</v>
      </c>
      <c r="C8" s="256" t="s">
        <v>183</v>
      </c>
      <c r="D8" s="167" t="s">
        <v>25</v>
      </c>
      <c r="E8" s="167" t="s">
        <v>68</v>
      </c>
      <c r="F8" s="168">
        <v>2589000000</v>
      </c>
      <c r="G8" s="167" t="s">
        <v>185</v>
      </c>
      <c r="H8" s="196" t="s">
        <v>186</v>
      </c>
      <c r="I8" s="167" t="s">
        <v>187</v>
      </c>
      <c r="J8" s="199" t="s">
        <v>415</v>
      </c>
      <c r="K8" s="181"/>
      <c r="L8" s="182"/>
      <c r="M8" s="182"/>
      <c r="N8" s="174"/>
      <c r="O8" s="182"/>
      <c r="P8" s="331" t="s">
        <v>188</v>
      </c>
      <c r="Q8" s="332" t="s">
        <v>416</v>
      </c>
      <c r="R8" s="157"/>
      <c r="S8" s="157"/>
      <c r="T8" s="157"/>
    </row>
    <row r="9" spans="1:242" s="164" customFormat="1" ht="208">
      <c r="A9" s="234">
        <v>7</v>
      </c>
      <c r="B9" s="252" t="s">
        <v>300</v>
      </c>
      <c r="C9" s="226" t="s">
        <v>341</v>
      </c>
      <c r="D9" s="167" t="s">
        <v>25</v>
      </c>
      <c r="E9" s="167" t="s">
        <v>29</v>
      </c>
      <c r="F9" s="168">
        <v>0</v>
      </c>
      <c r="G9" s="226" t="s">
        <v>342</v>
      </c>
      <c r="H9" s="196" t="s">
        <v>307</v>
      </c>
      <c r="I9" s="167" t="s">
        <v>36</v>
      </c>
      <c r="J9" s="199" t="s">
        <v>343</v>
      </c>
      <c r="K9" s="247"/>
      <c r="L9" s="182"/>
      <c r="M9" s="182"/>
      <c r="N9" s="174"/>
      <c r="O9" s="182"/>
      <c r="P9" s="185" t="s">
        <v>286</v>
      </c>
      <c r="Q9" s="197">
        <v>388945400</v>
      </c>
      <c r="R9" s="157"/>
      <c r="S9" s="157"/>
      <c r="T9" s="157"/>
      <c r="U9" s="157"/>
      <c r="V9" s="157"/>
      <c r="W9" s="157"/>
      <c r="X9" s="157"/>
      <c r="Y9" s="157"/>
      <c r="Z9" s="157"/>
      <c r="AA9" s="157"/>
      <c r="AB9" s="157"/>
      <c r="AC9" s="157"/>
      <c r="AD9" s="157"/>
      <c r="AE9" s="157"/>
    </row>
    <row r="10" spans="1:242" s="159" customFormat="1" ht="240">
      <c r="A10" s="326">
        <v>8</v>
      </c>
      <c r="B10" s="191" t="s">
        <v>318</v>
      </c>
      <c r="C10" s="226" t="s">
        <v>344</v>
      </c>
      <c r="D10" s="167" t="s">
        <v>25</v>
      </c>
      <c r="E10" s="167" t="s">
        <v>27</v>
      </c>
      <c r="F10" s="257">
        <v>7007697000</v>
      </c>
      <c r="G10" s="226" t="s">
        <v>345</v>
      </c>
      <c r="H10" s="198" t="s">
        <v>117</v>
      </c>
      <c r="I10" s="193" t="s">
        <v>244</v>
      </c>
      <c r="J10" s="199" t="s">
        <v>442</v>
      </c>
      <c r="K10" s="235"/>
      <c r="L10" s="236"/>
      <c r="M10" s="236"/>
      <c r="N10" s="167"/>
      <c r="O10" s="236"/>
      <c r="P10" s="248" t="s">
        <v>288</v>
      </c>
      <c r="Q10" s="318" t="s">
        <v>366</v>
      </c>
      <c r="R10" s="151" t="s">
        <v>437</v>
      </c>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7"/>
      <c r="CW10" s="157"/>
      <c r="CX10" s="157"/>
      <c r="CY10" s="157"/>
      <c r="CZ10" s="157"/>
      <c r="DA10" s="157"/>
      <c r="DB10" s="157"/>
      <c r="DC10" s="157"/>
      <c r="DD10" s="157"/>
      <c r="DE10" s="157"/>
      <c r="DF10" s="157"/>
      <c r="DG10" s="157"/>
      <c r="DH10" s="157"/>
      <c r="DI10" s="157"/>
      <c r="DJ10" s="157"/>
      <c r="DK10" s="157"/>
      <c r="DL10" s="157"/>
      <c r="DM10" s="157"/>
      <c r="DN10" s="157"/>
      <c r="DO10" s="157"/>
      <c r="DP10" s="157"/>
      <c r="DQ10" s="157"/>
      <c r="DR10" s="157"/>
      <c r="DS10" s="157"/>
      <c r="DT10" s="157"/>
      <c r="DU10" s="157"/>
      <c r="DV10" s="157"/>
      <c r="DW10" s="157"/>
      <c r="DX10" s="157"/>
      <c r="DY10" s="157"/>
      <c r="DZ10" s="157"/>
      <c r="EA10" s="157"/>
      <c r="EB10" s="157"/>
      <c r="EC10" s="157"/>
      <c r="ED10" s="157"/>
      <c r="EE10" s="157"/>
      <c r="EF10" s="157"/>
      <c r="EG10" s="157"/>
      <c r="EH10" s="157"/>
      <c r="EI10" s="157"/>
      <c r="EJ10" s="157"/>
      <c r="EK10" s="157"/>
      <c r="EL10" s="157"/>
      <c r="EM10" s="157"/>
      <c r="EN10" s="157"/>
      <c r="EO10" s="157"/>
      <c r="EP10" s="157"/>
      <c r="EQ10" s="157"/>
      <c r="ER10" s="157"/>
      <c r="ES10" s="157"/>
      <c r="ET10" s="157"/>
      <c r="EU10" s="157"/>
      <c r="EV10" s="157"/>
      <c r="EW10" s="157"/>
      <c r="EX10" s="157"/>
      <c r="EY10" s="157"/>
      <c r="EZ10" s="157"/>
      <c r="FA10" s="157"/>
      <c r="FB10" s="157"/>
      <c r="FC10" s="157"/>
      <c r="FD10" s="157"/>
      <c r="FE10" s="157"/>
      <c r="FF10" s="157"/>
      <c r="FG10" s="157"/>
      <c r="FH10" s="157"/>
      <c r="FI10" s="157"/>
      <c r="FJ10" s="157"/>
      <c r="FK10" s="157"/>
      <c r="FL10" s="157"/>
      <c r="FM10" s="157"/>
      <c r="FN10" s="157"/>
      <c r="FO10" s="157"/>
      <c r="FP10" s="157"/>
      <c r="FQ10" s="157"/>
      <c r="FR10" s="157"/>
      <c r="FS10" s="157"/>
      <c r="FT10" s="157"/>
      <c r="FU10" s="157"/>
      <c r="FV10" s="157"/>
      <c r="FW10" s="157"/>
      <c r="FX10" s="157"/>
      <c r="FY10" s="157"/>
      <c r="FZ10" s="157"/>
      <c r="GA10" s="157"/>
      <c r="GB10" s="157"/>
      <c r="GC10" s="157"/>
      <c r="GD10" s="157"/>
      <c r="GE10" s="157"/>
      <c r="GF10" s="157"/>
      <c r="GG10" s="157"/>
      <c r="GH10" s="157"/>
      <c r="GI10" s="157"/>
      <c r="GJ10" s="157"/>
      <c r="GK10" s="157"/>
      <c r="GL10" s="157"/>
      <c r="GM10" s="157"/>
      <c r="GN10" s="157"/>
      <c r="GO10" s="157"/>
      <c r="GP10" s="157"/>
      <c r="GQ10" s="157"/>
      <c r="GR10" s="157"/>
      <c r="GS10" s="157"/>
      <c r="GT10" s="157"/>
      <c r="GU10" s="157"/>
      <c r="GV10" s="157"/>
      <c r="GW10" s="157"/>
      <c r="GX10" s="157"/>
      <c r="GY10" s="157"/>
      <c r="GZ10" s="157"/>
      <c r="HA10" s="157"/>
      <c r="HB10" s="157"/>
      <c r="HC10" s="157"/>
      <c r="HD10" s="157"/>
      <c r="HE10" s="157"/>
      <c r="HF10" s="157"/>
      <c r="HG10" s="157"/>
      <c r="HH10" s="157"/>
      <c r="HI10" s="157"/>
      <c r="HJ10" s="157"/>
      <c r="HK10" s="157"/>
      <c r="HL10" s="157"/>
      <c r="HM10" s="157"/>
      <c r="HN10" s="157"/>
      <c r="HO10" s="157"/>
      <c r="HP10" s="157"/>
      <c r="HQ10" s="157"/>
      <c r="HR10" s="157"/>
      <c r="HS10" s="157"/>
      <c r="HT10" s="157"/>
      <c r="HU10" s="157"/>
      <c r="HV10" s="157"/>
      <c r="HW10" s="157"/>
      <c r="HX10" s="157"/>
      <c r="HY10" s="157"/>
      <c r="HZ10" s="157"/>
      <c r="IA10" s="157"/>
      <c r="IB10" s="157"/>
      <c r="IC10" s="157"/>
      <c r="ID10" s="157"/>
      <c r="IE10" s="157"/>
      <c r="IF10" s="157"/>
      <c r="IG10" s="157"/>
      <c r="IH10" s="157"/>
    </row>
    <row r="11" spans="1:242" ht="80">
      <c r="A11" s="326">
        <v>9</v>
      </c>
      <c r="B11" s="191" t="s">
        <v>423</v>
      </c>
      <c r="C11" s="226" t="s">
        <v>427</v>
      </c>
      <c r="D11" s="167" t="s">
        <v>424</v>
      </c>
      <c r="E11" s="167" t="s">
        <v>425</v>
      </c>
      <c r="F11" s="257">
        <v>380000000</v>
      </c>
      <c r="G11" s="226" t="s">
        <v>428</v>
      </c>
      <c r="H11" s="196" t="s">
        <v>446</v>
      </c>
      <c r="I11" s="226" t="s">
        <v>432</v>
      </c>
      <c r="J11" s="199" t="s">
        <v>459</v>
      </c>
      <c r="K11" s="173"/>
      <c r="L11" s="182"/>
      <c r="M11" s="182"/>
      <c r="N11" s="174"/>
      <c r="O11" s="182"/>
      <c r="P11" s="344" t="s">
        <v>434</v>
      </c>
      <c r="Q11" s="292" t="s">
        <v>436</v>
      </c>
      <c r="R11" s="157" t="s">
        <v>438</v>
      </c>
    </row>
  </sheetData>
  <autoFilter ref="A2:AE9" xr:uid="{00000000-0009-0000-0000-000004000000}"/>
  <hyperlinks>
    <hyperlink ref="P3" r:id="rId1" xr:uid="{00000000-0004-0000-0400-000000000000}"/>
    <hyperlink ref="P6" r:id="rId2" xr:uid="{00000000-0004-0000-0400-000001000000}"/>
    <hyperlink ref="P7" r:id="rId3" xr:uid="{00000000-0004-0000-0400-000002000000}"/>
    <hyperlink ref="P9" r:id="rId4" xr:uid="{00000000-0004-0000-0400-000003000000}"/>
    <hyperlink ref="P8" r:id="rId5" xr:uid="{BC84D0B9-FC79-471D-A2B8-23D44B3C3236}"/>
    <hyperlink ref="P10" r:id="rId6" xr:uid="{00000000-0004-0000-0100-000007000000}"/>
    <hyperlink ref="R10" r:id="rId7" display="https://etbcsj-my.sharepoint.com/:f:/g/personal/des06tanarino_cendoj_ramajudicial_gov_co/Ejeqi08mltZDmeMLM42XduYBJa1w7xMNEJuw1otFAXcREw?e=pmI83e" xr:uid="{130EAFBD-A12C-4153-A4EF-BB7717319512}"/>
  </hyperlinks>
  <pageMargins left="0.7" right="0.7" top="0.75" bottom="0.75" header="0.3" footer="0.3"/>
  <pageSetup orientation="portrait" r:id="rId8"/>
  <legacy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6"/>
  <sheetViews>
    <sheetView topLeftCell="A28" workbookViewId="0">
      <selection activeCell="G1" sqref="G1"/>
    </sheetView>
  </sheetViews>
  <sheetFormatPr baseColWidth="10" defaultRowHeight="15"/>
  <sheetData>
    <row r="1" spans="1:17" ht="128">
      <c r="A1" s="106"/>
      <c r="B1" s="154" t="s">
        <v>0</v>
      </c>
      <c r="C1" s="57" t="s">
        <v>1</v>
      </c>
      <c r="D1" s="57" t="s">
        <v>2</v>
      </c>
      <c r="E1" s="57" t="s">
        <v>3</v>
      </c>
      <c r="F1" s="154" t="s">
        <v>4</v>
      </c>
      <c r="G1" s="57" t="s">
        <v>5</v>
      </c>
      <c r="H1" s="57" t="s">
        <v>6</v>
      </c>
      <c r="I1" s="57" t="s">
        <v>7</v>
      </c>
      <c r="J1" s="57" t="s">
        <v>8</v>
      </c>
      <c r="K1" s="57" t="s">
        <v>9</v>
      </c>
      <c r="L1" s="57" t="s">
        <v>10</v>
      </c>
      <c r="M1" s="57" t="s">
        <v>11</v>
      </c>
      <c r="N1" s="57" t="s">
        <v>12</v>
      </c>
      <c r="O1" s="57" t="s">
        <v>13</v>
      </c>
      <c r="P1" s="57" t="s">
        <v>155</v>
      </c>
      <c r="Q1" s="112"/>
    </row>
    <row r="2" spans="1:17" ht="256">
      <c r="A2" s="106">
        <v>1</v>
      </c>
      <c r="B2" s="148" t="s">
        <v>202</v>
      </c>
      <c r="C2" s="149" t="s">
        <v>151</v>
      </c>
      <c r="D2" s="150" t="s">
        <v>25</v>
      </c>
      <c r="E2" s="149" t="s">
        <v>28</v>
      </c>
      <c r="F2" s="148">
        <v>630846093</v>
      </c>
      <c r="G2" s="149" t="s">
        <v>152</v>
      </c>
      <c r="H2" s="149" t="s">
        <v>154</v>
      </c>
      <c r="I2" s="150" t="s">
        <v>153</v>
      </c>
      <c r="J2" s="149" t="s">
        <v>212</v>
      </c>
      <c r="K2" s="149"/>
      <c r="L2" s="149"/>
      <c r="M2" s="149"/>
      <c r="N2" s="149"/>
      <c r="O2" s="149"/>
      <c r="P2" s="151" t="s">
        <v>156</v>
      </c>
      <c r="Q2" s="112"/>
    </row>
    <row r="3" spans="1:17" ht="409.6">
      <c r="A3" s="106">
        <v>2</v>
      </c>
      <c r="B3" s="152" t="s">
        <v>201</v>
      </c>
      <c r="C3" s="103" t="s">
        <v>57</v>
      </c>
      <c r="D3" s="103" t="s">
        <v>25</v>
      </c>
      <c r="E3" s="103" t="s">
        <v>147</v>
      </c>
      <c r="F3" s="107">
        <v>150000000</v>
      </c>
      <c r="G3" s="110" t="s">
        <v>148</v>
      </c>
      <c r="H3" s="110" t="s">
        <v>149</v>
      </c>
      <c r="I3" s="110" t="s">
        <v>150</v>
      </c>
      <c r="J3" s="110" t="s">
        <v>210</v>
      </c>
      <c r="K3" s="110" t="s">
        <v>125</v>
      </c>
      <c r="L3" s="110">
        <v>0</v>
      </c>
      <c r="M3" s="110">
        <v>0</v>
      </c>
      <c r="N3" s="110">
        <v>0</v>
      </c>
      <c r="O3" s="110">
        <v>0</v>
      </c>
      <c r="P3" s="153" t="s">
        <v>157</v>
      </c>
      <c r="Q3" s="112"/>
    </row>
    <row r="4" spans="1:17" ht="365">
      <c r="A4" s="106">
        <v>3</v>
      </c>
      <c r="B4" s="148" t="s">
        <v>200</v>
      </c>
      <c r="C4" s="150" t="s">
        <v>132</v>
      </c>
      <c r="D4" s="150" t="s">
        <v>25</v>
      </c>
      <c r="E4" s="150" t="s">
        <v>27</v>
      </c>
      <c r="F4" s="148">
        <v>239318414</v>
      </c>
      <c r="G4" s="149" t="s">
        <v>140</v>
      </c>
      <c r="H4" s="150" t="s">
        <v>134</v>
      </c>
      <c r="I4" s="150" t="s">
        <v>133</v>
      </c>
      <c r="J4" s="103" t="s">
        <v>158</v>
      </c>
      <c r="K4" s="149" t="s">
        <v>125</v>
      </c>
      <c r="L4" s="149">
        <v>0</v>
      </c>
      <c r="M4" s="149">
        <v>0</v>
      </c>
      <c r="N4" s="149">
        <v>0</v>
      </c>
      <c r="O4" s="149">
        <v>0</v>
      </c>
      <c r="P4" s="151" t="s">
        <v>159</v>
      </c>
      <c r="Q4" s="112"/>
    </row>
    <row r="5" spans="1:17" ht="332">
      <c r="A5" s="106">
        <v>5</v>
      </c>
      <c r="B5" s="28" t="s">
        <v>263</v>
      </c>
      <c r="C5" s="5" t="s">
        <v>264</v>
      </c>
      <c r="D5" s="6" t="s">
        <v>25</v>
      </c>
      <c r="E5" s="6" t="s">
        <v>27</v>
      </c>
      <c r="F5" s="7">
        <v>317222000</v>
      </c>
      <c r="G5" s="8" t="s">
        <v>140</v>
      </c>
      <c r="H5" s="9" t="s">
        <v>126</v>
      </c>
      <c r="I5" s="6" t="s">
        <v>211</v>
      </c>
      <c r="J5" s="155" t="s">
        <v>265</v>
      </c>
      <c r="K5" s="19" t="s">
        <v>125</v>
      </c>
      <c r="L5" s="4">
        <v>0</v>
      </c>
      <c r="M5" s="4">
        <v>0</v>
      </c>
      <c r="N5" s="4" t="s">
        <v>125</v>
      </c>
      <c r="O5" s="4">
        <v>0</v>
      </c>
      <c r="P5" s="30" t="s">
        <v>266</v>
      </c>
    </row>
    <row r="6" spans="1:17" ht="409.6">
      <c r="A6" s="106">
        <v>6</v>
      </c>
      <c r="B6" s="59" t="s">
        <v>162</v>
      </c>
      <c r="C6" s="5" t="s">
        <v>128</v>
      </c>
      <c r="D6" s="6" t="s">
        <v>25</v>
      </c>
      <c r="E6" s="6" t="s">
        <v>129</v>
      </c>
      <c r="F6" s="7">
        <v>17918757317</v>
      </c>
      <c r="G6" s="8" t="s">
        <v>139</v>
      </c>
      <c r="H6" s="9" t="s">
        <v>137</v>
      </c>
      <c r="I6" s="6" t="s">
        <v>146</v>
      </c>
      <c r="J6" s="29" t="s">
        <v>161</v>
      </c>
      <c r="K6" s="19" t="s">
        <v>125</v>
      </c>
      <c r="L6" s="4">
        <v>0</v>
      </c>
      <c r="M6" s="4">
        <v>0</v>
      </c>
      <c r="N6" s="4" t="s">
        <v>125</v>
      </c>
      <c r="O6" s="4">
        <v>0</v>
      </c>
      <c r="P6" s="30" t="s">
        <v>213</v>
      </c>
    </row>
    <row r="7" spans="1:17" ht="200">
      <c r="A7" s="106">
        <v>7</v>
      </c>
      <c r="B7" s="28" t="s">
        <v>163</v>
      </c>
      <c r="C7" s="11" t="s">
        <v>65</v>
      </c>
      <c r="D7" s="1" t="s">
        <v>25</v>
      </c>
      <c r="E7" s="1" t="s">
        <v>28</v>
      </c>
      <c r="F7" s="12">
        <v>385294439</v>
      </c>
      <c r="G7" s="13" t="s">
        <v>138</v>
      </c>
      <c r="H7" s="9" t="s">
        <v>127</v>
      </c>
      <c r="I7" s="1" t="s">
        <v>215</v>
      </c>
      <c r="J7" s="31" t="s">
        <v>214</v>
      </c>
      <c r="K7" s="20" t="s">
        <v>125</v>
      </c>
      <c r="L7" s="21">
        <v>0</v>
      </c>
      <c r="M7" s="21">
        <v>0</v>
      </c>
      <c r="N7" s="21" t="s">
        <v>125</v>
      </c>
      <c r="O7" s="21">
        <v>0</v>
      </c>
      <c r="P7" s="30" t="s">
        <v>164</v>
      </c>
    </row>
    <row r="8" spans="1:17" ht="409.6">
      <c r="A8" s="106">
        <v>8</v>
      </c>
      <c r="B8" s="28" t="s">
        <v>14</v>
      </c>
      <c r="C8" s="5" t="s">
        <v>54</v>
      </c>
      <c r="D8" s="6" t="s">
        <v>25</v>
      </c>
      <c r="E8" s="6" t="s">
        <v>27</v>
      </c>
      <c r="F8" s="7">
        <v>369729100</v>
      </c>
      <c r="G8" s="8" t="s">
        <v>143</v>
      </c>
      <c r="H8" s="9" t="s">
        <v>96</v>
      </c>
      <c r="I8" s="6" t="s">
        <v>32</v>
      </c>
      <c r="J8" s="29" t="s">
        <v>216</v>
      </c>
      <c r="K8" s="22" t="s">
        <v>125</v>
      </c>
      <c r="L8" s="23">
        <v>0</v>
      </c>
      <c r="M8" s="24">
        <v>0</v>
      </c>
      <c r="N8" s="19" t="s">
        <v>125</v>
      </c>
      <c r="O8" s="24">
        <v>0</v>
      </c>
      <c r="P8" s="41" t="s">
        <v>165</v>
      </c>
    </row>
    <row r="9" spans="1:17" ht="280">
      <c r="A9" s="106">
        <v>9</v>
      </c>
      <c r="B9" s="28" t="s">
        <v>15</v>
      </c>
      <c r="C9" s="5" t="s">
        <v>55</v>
      </c>
      <c r="D9" s="6" t="s">
        <v>25</v>
      </c>
      <c r="E9" s="6" t="s">
        <v>68</v>
      </c>
      <c r="F9" s="7">
        <v>752633752</v>
      </c>
      <c r="G9" s="8" t="s">
        <v>131</v>
      </c>
      <c r="H9" s="42" t="s">
        <v>101</v>
      </c>
      <c r="I9" s="6" t="s">
        <v>33</v>
      </c>
      <c r="J9" s="10" t="s">
        <v>217</v>
      </c>
      <c r="K9" s="19" t="s">
        <v>125</v>
      </c>
      <c r="L9" s="4">
        <v>908526</v>
      </c>
      <c r="M9" s="24">
        <v>0</v>
      </c>
      <c r="N9" s="4" t="s">
        <v>125</v>
      </c>
      <c r="O9" s="24">
        <v>0</v>
      </c>
      <c r="P9" s="43" t="s">
        <v>166</v>
      </c>
    </row>
    <row r="10" spans="1:17" ht="240">
      <c r="A10" s="106">
        <v>10</v>
      </c>
      <c r="B10" s="28" t="s">
        <v>16</v>
      </c>
      <c r="C10" s="5" t="s">
        <v>56</v>
      </c>
      <c r="D10" s="6" t="s">
        <v>25</v>
      </c>
      <c r="E10" s="6" t="s">
        <v>68</v>
      </c>
      <c r="F10" s="7">
        <v>127586839</v>
      </c>
      <c r="G10" s="8" t="s">
        <v>144</v>
      </c>
      <c r="H10" s="9" t="s">
        <v>98</v>
      </c>
      <c r="I10" s="6" t="s">
        <v>34</v>
      </c>
      <c r="J10" s="29" t="s">
        <v>221</v>
      </c>
      <c r="K10" s="19" t="s">
        <v>125</v>
      </c>
      <c r="L10" s="24">
        <v>0</v>
      </c>
      <c r="M10" s="24">
        <v>0</v>
      </c>
      <c r="N10" s="4" t="s">
        <v>125</v>
      </c>
      <c r="O10" s="24">
        <v>0</v>
      </c>
      <c r="P10" s="41" t="s">
        <v>167</v>
      </c>
    </row>
    <row r="11" spans="1:17" ht="260">
      <c r="A11" s="106">
        <v>11</v>
      </c>
      <c r="B11" s="61" t="s">
        <v>17</v>
      </c>
      <c r="C11" s="5" t="s">
        <v>56</v>
      </c>
      <c r="D11" s="6" t="s">
        <v>25</v>
      </c>
      <c r="E11" s="6" t="s">
        <v>28</v>
      </c>
      <c r="F11" s="7" t="s">
        <v>85</v>
      </c>
      <c r="G11" s="14" t="s">
        <v>84</v>
      </c>
      <c r="H11" s="15" t="s">
        <v>102</v>
      </c>
      <c r="I11" s="6" t="s">
        <v>35</v>
      </c>
      <c r="J11" s="29" t="s">
        <v>220</v>
      </c>
      <c r="K11" s="25" t="s">
        <v>125</v>
      </c>
      <c r="L11" s="24">
        <v>0</v>
      </c>
      <c r="M11" s="24">
        <v>0</v>
      </c>
      <c r="N11" s="4" t="s">
        <v>125</v>
      </c>
      <c r="O11" s="24">
        <v>0</v>
      </c>
      <c r="P11" s="41" t="s">
        <v>168</v>
      </c>
    </row>
    <row r="12" spans="1:17" ht="409.6">
      <c r="A12" s="106">
        <v>12</v>
      </c>
      <c r="B12" s="60" t="s">
        <v>18</v>
      </c>
      <c r="C12" s="5" t="s">
        <v>86</v>
      </c>
      <c r="D12" s="6" t="s">
        <v>25</v>
      </c>
      <c r="E12" s="6" t="s">
        <v>29</v>
      </c>
      <c r="F12" s="7">
        <v>43831000</v>
      </c>
      <c r="G12" s="14" t="s">
        <v>83</v>
      </c>
      <c r="H12" s="15" t="s">
        <v>103</v>
      </c>
      <c r="I12" s="6" t="s">
        <v>36</v>
      </c>
      <c r="J12" s="35" t="s">
        <v>219</v>
      </c>
      <c r="K12" s="26" t="s">
        <v>123</v>
      </c>
      <c r="L12" s="24">
        <v>0</v>
      </c>
      <c r="M12" s="24">
        <v>0</v>
      </c>
      <c r="N12" s="4" t="s">
        <v>125</v>
      </c>
      <c r="O12" s="24">
        <v>0</v>
      </c>
      <c r="P12" s="41" t="s">
        <v>169</v>
      </c>
    </row>
    <row r="13" spans="1:17" ht="409.6">
      <c r="A13" s="106">
        <v>13</v>
      </c>
      <c r="B13" s="28" t="s">
        <v>19</v>
      </c>
      <c r="C13" s="5" t="s">
        <v>57</v>
      </c>
      <c r="D13" s="6" t="s">
        <v>25</v>
      </c>
      <c r="E13" s="6" t="s">
        <v>27</v>
      </c>
      <c r="F13" s="7">
        <v>34227000</v>
      </c>
      <c r="G13" s="14" t="s">
        <v>82</v>
      </c>
      <c r="H13" s="15" t="s">
        <v>104</v>
      </c>
      <c r="I13" s="6" t="s">
        <v>37</v>
      </c>
      <c r="J13" s="29" t="s">
        <v>218</v>
      </c>
      <c r="K13" s="25" t="s">
        <v>125</v>
      </c>
      <c r="L13" s="24">
        <v>0</v>
      </c>
      <c r="M13" s="24">
        <v>0</v>
      </c>
      <c r="N13" s="4" t="s">
        <v>125</v>
      </c>
      <c r="O13" s="24">
        <v>0</v>
      </c>
      <c r="P13" s="41" t="s">
        <v>170</v>
      </c>
    </row>
    <row r="14" spans="1:17" ht="260">
      <c r="A14" s="106">
        <v>14</v>
      </c>
      <c r="B14" s="28" t="s">
        <v>20</v>
      </c>
      <c r="C14" s="5" t="s">
        <v>58</v>
      </c>
      <c r="D14" s="6" t="s">
        <v>25</v>
      </c>
      <c r="E14" s="6" t="s">
        <v>27</v>
      </c>
      <c r="F14" s="7">
        <v>19325900</v>
      </c>
      <c r="G14" s="14" t="s">
        <v>31</v>
      </c>
      <c r="H14" s="15" t="s">
        <v>105</v>
      </c>
      <c r="I14" s="6" t="s">
        <v>87</v>
      </c>
      <c r="J14" s="29" t="s">
        <v>222</v>
      </c>
      <c r="K14" s="19" t="s">
        <v>125</v>
      </c>
      <c r="L14" s="24">
        <v>0</v>
      </c>
      <c r="M14" s="24">
        <v>0</v>
      </c>
      <c r="N14" s="4" t="s">
        <v>125</v>
      </c>
      <c r="O14" s="24">
        <v>0</v>
      </c>
      <c r="P14" s="41" t="s">
        <v>171</v>
      </c>
    </row>
    <row r="15" spans="1:17" ht="404">
      <c r="A15" s="106">
        <v>15</v>
      </c>
      <c r="B15" s="62" t="s">
        <v>261</v>
      </c>
      <c r="C15" s="63" t="s">
        <v>58</v>
      </c>
      <c r="D15" s="64" t="s">
        <v>25</v>
      </c>
      <c r="E15" s="64" t="s">
        <v>68</v>
      </c>
      <c r="F15" s="65">
        <v>123789636</v>
      </c>
      <c r="G15" s="66" t="s">
        <v>95</v>
      </c>
      <c r="H15" s="67" t="s">
        <v>106</v>
      </c>
      <c r="I15" s="64" t="s">
        <v>88</v>
      </c>
      <c r="J15" s="68" t="s">
        <v>223</v>
      </c>
      <c r="K15" s="69" t="s">
        <v>125</v>
      </c>
      <c r="L15" s="70">
        <v>0</v>
      </c>
      <c r="M15" s="70">
        <v>0</v>
      </c>
      <c r="N15" s="54" t="s">
        <v>125</v>
      </c>
      <c r="O15" s="70">
        <v>0</v>
      </c>
      <c r="P15" s="71" t="s">
        <v>172</v>
      </c>
      <c r="Q15" s="72"/>
    </row>
    <row r="16" spans="1:17" ht="368">
      <c r="A16" s="106">
        <v>16</v>
      </c>
      <c r="B16" s="33" t="s">
        <v>225</v>
      </c>
      <c r="C16" s="73" t="s">
        <v>226</v>
      </c>
      <c r="D16" s="35" t="s">
        <v>25</v>
      </c>
      <c r="E16" s="35" t="s">
        <v>68</v>
      </c>
      <c r="F16" s="36">
        <v>500000</v>
      </c>
      <c r="G16" s="37" t="s">
        <v>81</v>
      </c>
      <c r="H16" s="74" t="s">
        <v>99</v>
      </c>
      <c r="I16" s="35" t="s">
        <v>89</v>
      </c>
      <c r="J16" s="29" t="s">
        <v>224</v>
      </c>
      <c r="K16" s="75" t="s">
        <v>121</v>
      </c>
      <c r="L16" s="32">
        <v>0</v>
      </c>
      <c r="M16" s="32">
        <v>0</v>
      </c>
      <c r="N16" s="18" t="s">
        <v>125</v>
      </c>
      <c r="O16" s="32">
        <v>0</v>
      </c>
      <c r="P16" s="76" t="s">
        <v>173</v>
      </c>
    </row>
    <row r="17" spans="1:17" ht="409.6">
      <c r="A17" s="106">
        <v>17</v>
      </c>
      <c r="B17" s="78" t="s">
        <v>267</v>
      </c>
      <c r="C17" s="63" t="s">
        <v>59</v>
      </c>
      <c r="D17" s="64" t="s">
        <v>25</v>
      </c>
      <c r="E17" s="64" t="s">
        <v>68</v>
      </c>
      <c r="F17" s="65">
        <v>168837347</v>
      </c>
      <c r="G17" s="66" t="s">
        <v>80</v>
      </c>
      <c r="H17" s="67" t="s">
        <v>107</v>
      </c>
      <c r="I17" s="64" t="s">
        <v>90</v>
      </c>
      <c r="J17" s="64" t="s">
        <v>227</v>
      </c>
      <c r="K17" s="77" t="s">
        <v>122</v>
      </c>
      <c r="L17" s="70">
        <v>0</v>
      </c>
      <c r="M17" s="70">
        <v>0</v>
      </c>
      <c r="N17" s="54" t="s">
        <v>125</v>
      </c>
      <c r="O17" s="70">
        <v>0</v>
      </c>
      <c r="P17" s="71" t="s">
        <v>174</v>
      </c>
      <c r="Q17" s="72"/>
    </row>
    <row r="18" spans="1:17" ht="392">
      <c r="A18" s="106">
        <v>18</v>
      </c>
      <c r="B18" s="28" t="s">
        <v>262</v>
      </c>
      <c r="C18" s="5" t="s">
        <v>60</v>
      </c>
      <c r="D18" s="6" t="s">
        <v>25</v>
      </c>
      <c r="E18" s="6" t="s">
        <v>68</v>
      </c>
      <c r="F18" s="7">
        <v>248095280</v>
      </c>
      <c r="G18" s="8" t="s">
        <v>79</v>
      </c>
      <c r="H18" s="15" t="s">
        <v>108</v>
      </c>
      <c r="I18" s="6" t="s">
        <v>38</v>
      </c>
      <c r="J18" s="29" t="s">
        <v>229</v>
      </c>
      <c r="K18" s="19" t="s">
        <v>125</v>
      </c>
      <c r="L18" s="24">
        <v>0</v>
      </c>
      <c r="M18" s="24">
        <v>0</v>
      </c>
      <c r="N18" s="4" t="s">
        <v>125</v>
      </c>
      <c r="O18" s="24">
        <v>0</v>
      </c>
      <c r="P18" s="41" t="s">
        <v>228</v>
      </c>
    </row>
    <row r="19" spans="1:17" ht="260">
      <c r="A19" s="106">
        <v>19</v>
      </c>
      <c r="B19" s="28" t="s">
        <v>21</v>
      </c>
      <c r="C19" s="5" t="s">
        <v>61</v>
      </c>
      <c r="D19" s="6" t="s">
        <v>25</v>
      </c>
      <c r="E19" s="6" t="s">
        <v>26</v>
      </c>
      <c r="F19" s="7">
        <v>132928881</v>
      </c>
      <c r="G19" s="8" t="s">
        <v>78</v>
      </c>
      <c r="H19" s="15" t="s">
        <v>109</v>
      </c>
      <c r="I19" s="6" t="s">
        <v>39</v>
      </c>
      <c r="J19" s="29" t="s">
        <v>230</v>
      </c>
      <c r="K19" s="25" t="s">
        <v>125</v>
      </c>
      <c r="L19" s="24">
        <v>0</v>
      </c>
      <c r="M19" s="24">
        <v>0</v>
      </c>
      <c r="N19" s="4" t="s">
        <v>125</v>
      </c>
      <c r="O19" s="24">
        <v>0</v>
      </c>
      <c r="P19" s="41" t="s">
        <v>175</v>
      </c>
    </row>
    <row r="20" spans="1:17" ht="240">
      <c r="A20" s="106">
        <v>20</v>
      </c>
      <c r="B20" s="79" t="s">
        <v>22</v>
      </c>
      <c r="C20" s="73" t="s">
        <v>62</v>
      </c>
      <c r="D20" s="35" t="s">
        <v>25</v>
      </c>
      <c r="E20" s="35" t="s">
        <v>92</v>
      </c>
      <c r="F20" s="36">
        <v>85121975</v>
      </c>
      <c r="G20" s="80" t="s">
        <v>77</v>
      </c>
      <c r="H20" s="38" t="s">
        <v>110</v>
      </c>
      <c r="I20" s="35" t="s">
        <v>40</v>
      </c>
      <c r="J20" s="29" t="s">
        <v>231</v>
      </c>
      <c r="K20" s="40" t="s">
        <v>125</v>
      </c>
      <c r="L20" s="32">
        <v>0</v>
      </c>
      <c r="M20" s="32">
        <v>0</v>
      </c>
      <c r="N20" s="18" t="s">
        <v>125</v>
      </c>
      <c r="O20" s="32">
        <v>0</v>
      </c>
      <c r="P20" s="76" t="s">
        <v>176</v>
      </c>
    </row>
    <row r="21" spans="1:17" ht="356">
      <c r="A21" s="106">
        <v>21</v>
      </c>
      <c r="B21" s="78" t="s">
        <v>268</v>
      </c>
      <c r="C21" s="63" t="s">
        <v>63</v>
      </c>
      <c r="D21" s="64" t="s">
        <v>25</v>
      </c>
      <c r="E21" s="64" t="s">
        <v>28</v>
      </c>
      <c r="F21" s="65">
        <v>501017800</v>
      </c>
      <c r="G21" s="66" t="s">
        <v>91</v>
      </c>
      <c r="H21" s="81" t="s">
        <v>100</v>
      </c>
      <c r="I21" s="64" t="s">
        <v>41</v>
      </c>
      <c r="J21" s="68" t="s">
        <v>232</v>
      </c>
      <c r="K21" s="69" t="s">
        <v>125</v>
      </c>
      <c r="L21" s="70">
        <v>0</v>
      </c>
      <c r="M21" s="70">
        <v>0</v>
      </c>
      <c r="N21" s="54" t="s">
        <v>125</v>
      </c>
      <c r="O21" s="70">
        <v>0</v>
      </c>
      <c r="P21" s="71" t="s">
        <v>177</v>
      </c>
      <c r="Q21" s="72"/>
    </row>
    <row r="22" spans="1:17" ht="320">
      <c r="A22" s="106">
        <v>22</v>
      </c>
      <c r="B22" s="28" t="s">
        <v>23</v>
      </c>
      <c r="C22" s="5" t="s">
        <v>64</v>
      </c>
      <c r="D22" s="6" t="s">
        <v>25</v>
      </c>
      <c r="E22" s="6" t="s">
        <v>68</v>
      </c>
      <c r="F22" s="7">
        <v>332792050</v>
      </c>
      <c r="G22" s="14" t="s">
        <v>76</v>
      </c>
      <c r="H22" s="15" t="s">
        <v>111</v>
      </c>
      <c r="I22" s="6" t="s">
        <v>42</v>
      </c>
      <c r="J22" s="29" t="s">
        <v>233</v>
      </c>
      <c r="K22" s="19" t="s">
        <v>125</v>
      </c>
      <c r="L22" s="24">
        <v>0</v>
      </c>
      <c r="M22" s="24">
        <v>0</v>
      </c>
      <c r="N22" s="4" t="s">
        <v>125</v>
      </c>
      <c r="O22" s="24">
        <v>0</v>
      </c>
      <c r="P22" s="41" t="s">
        <v>178</v>
      </c>
    </row>
    <row r="23" spans="1:17" ht="308">
      <c r="A23" s="106">
        <v>23</v>
      </c>
      <c r="B23" s="82" t="s">
        <v>236</v>
      </c>
      <c r="C23" s="5" t="s">
        <v>234</v>
      </c>
      <c r="D23" s="6" t="s">
        <v>25</v>
      </c>
      <c r="E23" s="6" t="s">
        <v>68</v>
      </c>
      <c r="F23" s="7">
        <v>6226583747</v>
      </c>
      <c r="G23" s="16" t="s">
        <v>75</v>
      </c>
      <c r="H23" s="17" t="s">
        <v>112</v>
      </c>
      <c r="I23" s="6" t="s">
        <v>43</v>
      </c>
      <c r="J23" s="29" t="s">
        <v>235</v>
      </c>
      <c r="K23" s="27" t="s">
        <v>124</v>
      </c>
      <c r="L23" s="24">
        <v>0</v>
      </c>
      <c r="M23" s="24">
        <v>0</v>
      </c>
      <c r="N23" s="4" t="s">
        <v>125</v>
      </c>
      <c r="O23" s="24">
        <v>0</v>
      </c>
      <c r="P23" s="41" t="s">
        <v>179</v>
      </c>
    </row>
    <row r="24" spans="1:17" ht="409.6">
      <c r="A24" s="106">
        <v>24</v>
      </c>
      <c r="B24" s="83" t="s">
        <v>269</v>
      </c>
      <c r="C24" s="84" t="s">
        <v>270</v>
      </c>
      <c r="D24" s="85" t="s">
        <v>25</v>
      </c>
      <c r="E24" s="85" t="s">
        <v>30</v>
      </c>
      <c r="F24" s="86">
        <v>13000000</v>
      </c>
      <c r="G24" s="87" t="s">
        <v>94</v>
      </c>
      <c r="H24" s="88" t="s">
        <v>113</v>
      </c>
      <c r="I24" s="85" t="s">
        <v>44</v>
      </c>
      <c r="J24" s="89" t="s">
        <v>206</v>
      </c>
      <c r="K24" s="90" t="s">
        <v>125</v>
      </c>
      <c r="L24" s="91">
        <v>0</v>
      </c>
      <c r="M24" s="91">
        <v>0</v>
      </c>
      <c r="N24" s="92" t="s">
        <v>125</v>
      </c>
      <c r="O24" s="91">
        <v>0</v>
      </c>
      <c r="P24" s="91" t="s">
        <v>182</v>
      </c>
      <c r="Q24" s="93"/>
    </row>
    <row r="25" spans="1:17" ht="409.6">
      <c r="A25" s="106">
        <v>25</v>
      </c>
      <c r="B25" s="94" t="s">
        <v>239</v>
      </c>
      <c r="C25" s="84" t="s">
        <v>66</v>
      </c>
      <c r="D25" s="85" t="s">
        <v>25</v>
      </c>
      <c r="E25" s="156" t="s">
        <v>28</v>
      </c>
      <c r="F25" s="86">
        <v>427272000</v>
      </c>
      <c r="G25" s="87" t="s">
        <v>74</v>
      </c>
      <c r="H25" s="88" t="s">
        <v>114</v>
      </c>
      <c r="I25" s="85" t="s">
        <v>237</v>
      </c>
      <c r="J25" s="89" t="s">
        <v>238</v>
      </c>
      <c r="K25" s="95" t="s">
        <v>125</v>
      </c>
      <c r="L25" s="91">
        <v>0</v>
      </c>
      <c r="M25" s="91">
        <v>0</v>
      </c>
      <c r="N25" s="92" t="s">
        <v>125</v>
      </c>
      <c r="O25" s="91">
        <v>0</v>
      </c>
      <c r="P25" s="96" t="s">
        <v>180</v>
      </c>
      <c r="Q25" s="93"/>
    </row>
    <row r="26" spans="1:17" ht="300">
      <c r="A26" s="106">
        <v>26</v>
      </c>
      <c r="B26" s="62" t="s">
        <v>24</v>
      </c>
      <c r="C26" s="63" t="s">
        <v>67</v>
      </c>
      <c r="D26" s="64" t="s">
        <v>25</v>
      </c>
      <c r="E26" s="64" t="s">
        <v>28</v>
      </c>
      <c r="F26" s="65">
        <v>35730000</v>
      </c>
      <c r="G26" s="97" t="s">
        <v>93</v>
      </c>
      <c r="H26" s="98" t="s">
        <v>115</v>
      </c>
      <c r="I26" s="99" t="s">
        <v>45</v>
      </c>
      <c r="J26" s="68" t="s">
        <v>240</v>
      </c>
      <c r="K26" s="100" t="s">
        <v>125</v>
      </c>
      <c r="L26" s="70">
        <v>0</v>
      </c>
      <c r="M26" s="70">
        <v>0</v>
      </c>
      <c r="N26" s="54" t="s">
        <v>125</v>
      </c>
      <c r="O26" s="70">
        <v>0</v>
      </c>
      <c r="P26" s="71" t="s">
        <v>181</v>
      </c>
      <c r="Q26" s="72"/>
    </row>
    <row r="27" spans="1:17" ht="409.6">
      <c r="A27" s="106">
        <v>27</v>
      </c>
      <c r="B27" s="62" t="s">
        <v>47</v>
      </c>
      <c r="C27" s="63" t="s">
        <v>65</v>
      </c>
      <c r="D27" s="64" t="s">
        <v>25</v>
      </c>
      <c r="E27" s="64" t="s">
        <v>68</v>
      </c>
      <c r="F27" s="65">
        <v>400447281</v>
      </c>
      <c r="G27" s="66" t="s">
        <v>73</v>
      </c>
      <c r="H27" s="98" t="s">
        <v>116</v>
      </c>
      <c r="I27" s="99" t="s">
        <v>46</v>
      </c>
      <c r="J27" s="68" t="s">
        <v>241</v>
      </c>
      <c r="K27" s="100" t="s">
        <v>125</v>
      </c>
      <c r="L27" s="70">
        <v>0</v>
      </c>
      <c r="M27" s="70">
        <v>0</v>
      </c>
      <c r="N27" s="54" t="s">
        <v>125</v>
      </c>
      <c r="O27" s="70">
        <v>0</v>
      </c>
      <c r="P27" s="71" t="s">
        <v>181</v>
      </c>
      <c r="Q27" s="72"/>
    </row>
    <row r="28" spans="1:17" ht="409.6">
      <c r="A28" s="106">
        <v>28</v>
      </c>
      <c r="B28" s="79" t="s">
        <v>242</v>
      </c>
      <c r="C28" s="73" t="s">
        <v>245</v>
      </c>
      <c r="D28" s="35" t="s">
        <v>25</v>
      </c>
      <c r="E28" s="35" t="s">
        <v>27</v>
      </c>
      <c r="F28" s="36">
        <v>7007697000</v>
      </c>
      <c r="G28" s="37" t="s">
        <v>72</v>
      </c>
      <c r="H28" s="44" t="s">
        <v>117</v>
      </c>
      <c r="I28" s="45" t="s">
        <v>244</v>
      </c>
      <c r="J28" s="39" t="s">
        <v>243</v>
      </c>
      <c r="K28" s="101" t="s">
        <v>125</v>
      </c>
      <c r="L28" s="102">
        <v>0</v>
      </c>
      <c r="M28" s="102">
        <v>0</v>
      </c>
      <c r="N28" s="103" t="s">
        <v>125</v>
      </c>
      <c r="O28" s="102">
        <v>0</v>
      </c>
      <c r="P28" s="104" t="s">
        <v>195</v>
      </c>
      <c r="Q28" s="105" t="s">
        <v>246</v>
      </c>
    </row>
    <row r="29" spans="1:17" ht="308">
      <c r="A29" s="106">
        <v>29</v>
      </c>
      <c r="B29" s="79" t="s">
        <v>250</v>
      </c>
      <c r="C29" s="73" t="s">
        <v>247</v>
      </c>
      <c r="D29" s="35" t="s">
        <v>25</v>
      </c>
      <c r="E29" s="35" t="s">
        <v>28</v>
      </c>
      <c r="F29" s="107">
        <v>281418365014</v>
      </c>
      <c r="G29" s="37" t="s">
        <v>71</v>
      </c>
      <c r="H29" s="44" t="s">
        <v>118</v>
      </c>
      <c r="I29" s="35" t="s">
        <v>249</v>
      </c>
      <c r="J29" s="103" t="s">
        <v>248</v>
      </c>
      <c r="K29" s="108" t="s">
        <v>125</v>
      </c>
      <c r="L29" s="109">
        <v>0</v>
      </c>
      <c r="M29" s="109">
        <v>0</v>
      </c>
      <c r="N29" s="110" t="s">
        <v>125</v>
      </c>
      <c r="O29" s="109">
        <v>0</v>
      </c>
      <c r="P29" s="111" t="s">
        <v>196</v>
      </c>
      <c r="Q29" s="112"/>
    </row>
    <row r="30" spans="1:17" ht="409.6">
      <c r="A30" s="106">
        <v>30</v>
      </c>
      <c r="B30" s="113" t="s">
        <v>271</v>
      </c>
      <c r="C30" s="114" t="s">
        <v>48</v>
      </c>
      <c r="D30" s="115" t="s">
        <v>25</v>
      </c>
      <c r="E30" s="115" t="s">
        <v>26</v>
      </c>
      <c r="F30" s="116">
        <v>18140251383</v>
      </c>
      <c r="G30" s="114" t="s">
        <v>145</v>
      </c>
      <c r="H30" s="117" t="s">
        <v>119</v>
      </c>
      <c r="I30" s="114" t="s">
        <v>49</v>
      </c>
      <c r="J30" s="118" t="s">
        <v>251</v>
      </c>
      <c r="K30" s="119" t="s">
        <v>125</v>
      </c>
      <c r="L30" s="120">
        <v>0</v>
      </c>
      <c r="M30" s="120">
        <v>0</v>
      </c>
      <c r="N30" s="114" t="s">
        <v>125</v>
      </c>
      <c r="O30" s="120">
        <v>0</v>
      </c>
      <c r="P30" s="121" t="s">
        <v>197</v>
      </c>
      <c r="Q30" s="122"/>
    </row>
    <row r="31" spans="1:17" ht="409.6">
      <c r="A31" s="106">
        <v>31</v>
      </c>
      <c r="B31" s="113" t="s">
        <v>272</v>
      </c>
      <c r="C31" s="123" t="s">
        <v>273</v>
      </c>
      <c r="D31" s="115" t="s">
        <v>25</v>
      </c>
      <c r="E31" s="115" t="s">
        <v>28</v>
      </c>
      <c r="F31" s="124">
        <v>1119148258</v>
      </c>
      <c r="G31" s="114" t="s">
        <v>69</v>
      </c>
      <c r="H31" s="117" t="s">
        <v>120</v>
      </c>
      <c r="I31" s="114" t="s">
        <v>51</v>
      </c>
      <c r="J31" s="118" t="s">
        <v>50</v>
      </c>
      <c r="K31" s="125" t="s">
        <v>125</v>
      </c>
      <c r="L31" s="126">
        <v>0</v>
      </c>
      <c r="M31" s="126">
        <v>0</v>
      </c>
      <c r="N31" s="123" t="s">
        <v>125</v>
      </c>
      <c r="O31" s="126">
        <v>0</v>
      </c>
      <c r="P31" s="126" t="s">
        <v>182</v>
      </c>
      <c r="Q31" s="127"/>
    </row>
    <row r="32" spans="1:17" ht="173">
      <c r="A32" s="106">
        <v>32</v>
      </c>
      <c r="B32" s="128" t="s">
        <v>252</v>
      </c>
      <c r="C32" s="129" t="s">
        <v>57</v>
      </c>
      <c r="D32" s="130" t="s">
        <v>25</v>
      </c>
      <c r="E32" s="130" t="s">
        <v>52</v>
      </c>
      <c r="F32" s="128">
        <v>62581524</v>
      </c>
      <c r="G32" s="130" t="s">
        <v>70</v>
      </c>
      <c r="H32" s="131" t="s">
        <v>97</v>
      </c>
      <c r="I32" s="130" t="s">
        <v>53</v>
      </c>
      <c r="J32" s="130" t="s">
        <v>199</v>
      </c>
      <c r="K32" s="130" t="s">
        <v>125</v>
      </c>
      <c r="L32" s="129">
        <v>0</v>
      </c>
      <c r="M32" s="129">
        <v>0</v>
      </c>
      <c r="N32" s="130" t="s">
        <v>125</v>
      </c>
      <c r="O32" s="129">
        <v>0</v>
      </c>
      <c r="P32" s="129" t="s">
        <v>198</v>
      </c>
      <c r="Q32" s="132"/>
    </row>
    <row r="33" spans="1:17" ht="308">
      <c r="A33" s="106">
        <v>33</v>
      </c>
      <c r="B33" s="33" t="s">
        <v>254</v>
      </c>
      <c r="C33" s="34" t="s">
        <v>183</v>
      </c>
      <c r="D33" s="35" t="s">
        <v>25</v>
      </c>
      <c r="E33" s="35" t="s">
        <v>68</v>
      </c>
      <c r="F33" s="36" t="s">
        <v>184</v>
      </c>
      <c r="G33" s="37" t="s">
        <v>185</v>
      </c>
      <c r="H33" s="38" t="s">
        <v>186</v>
      </c>
      <c r="I33" s="35" t="s">
        <v>187</v>
      </c>
      <c r="J33" s="39" t="s">
        <v>253</v>
      </c>
      <c r="K33" s="40">
        <v>44637</v>
      </c>
      <c r="L33" s="32">
        <v>0</v>
      </c>
      <c r="M33" s="32">
        <v>0</v>
      </c>
      <c r="N33" s="18" t="s">
        <v>97</v>
      </c>
      <c r="O33" s="32">
        <v>0</v>
      </c>
      <c r="P33" s="32" t="s">
        <v>188</v>
      </c>
    </row>
    <row r="34" spans="1:17" ht="409.6">
      <c r="A34" s="106">
        <v>34</v>
      </c>
      <c r="B34" s="133" t="s">
        <v>257</v>
      </c>
      <c r="C34" s="134" t="s">
        <v>190</v>
      </c>
      <c r="D34" s="135" t="s">
        <v>25</v>
      </c>
      <c r="E34" s="135" t="s">
        <v>28</v>
      </c>
      <c r="F34" s="136">
        <v>790680464</v>
      </c>
      <c r="G34" s="137" t="s">
        <v>191</v>
      </c>
      <c r="H34" s="138" t="s">
        <v>192</v>
      </c>
      <c r="I34" s="139" t="s">
        <v>193</v>
      </c>
      <c r="J34" s="140" t="s">
        <v>189</v>
      </c>
      <c r="K34" s="141" t="s">
        <v>97</v>
      </c>
      <c r="L34" s="142">
        <v>0</v>
      </c>
      <c r="M34" s="142">
        <v>0</v>
      </c>
      <c r="N34" s="142" t="s">
        <v>97</v>
      </c>
      <c r="O34" s="142">
        <v>0</v>
      </c>
      <c r="P34" s="144" t="s">
        <v>194</v>
      </c>
      <c r="Q34" s="143"/>
    </row>
    <row r="35" spans="1:17" ht="365">
      <c r="A35" s="106">
        <v>35</v>
      </c>
      <c r="B35" s="50" t="s">
        <v>256</v>
      </c>
      <c r="C35" s="46" t="s">
        <v>57</v>
      </c>
      <c r="D35" s="46" t="s">
        <v>25</v>
      </c>
      <c r="E35" s="46" t="s">
        <v>28</v>
      </c>
      <c r="F35" s="51" t="s">
        <v>203</v>
      </c>
      <c r="G35" s="47" t="s">
        <v>204</v>
      </c>
      <c r="H35" s="46" t="s">
        <v>205</v>
      </c>
      <c r="I35" s="48" t="s">
        <v>258</v>
      </c>
      <c r="J35" s="46" t="s">
        <v>259</v>
      </c>
      <c r="K35" s="53">
        <v>43129</v>
      </c>
      <c r="L35" s="49">
        <v>0</v>
      </c>
      <c r="M35" s="49">
        <v>0</v>
      </c>
      <c r="N35" s="47" t="s">
        <v>97</v>
      </c>
      <c r="O35" s="49">
        <v>0</v>
      </c>
      <c r="P35" s="145" t="s">
        <v>255</v>
      </c>
    </row>
    <row r="36" spans="1:17" ht="409.6">
      <c r="A36" s="106">
        <v>36</v>
      </c>
      <c r="B36" s="147" t="s">
        <v>260</v>
      </c>
      <c r="C36" s="47" t="s">
        <v>55</v>
      </c>
      <c r="D36" s="47" t="s">
        <v>25</v>
      </c>
      <c r="E36" s="47" t="s">
        <v>26</v>
      </c>
      <c r="F36" s="50">
        <v>75000000</v>
      </c>
      <c r="G36" s="47" t="s">
        <v>207</v>
      </c>
      <c r="H36" s="53">
        <v>45002</v>
      </c>
      <c r="I36" s="52" t="s">
        <v>208</v>
      </c>
      <c r="J36" s="47" t="s">
        <v>209</v>
      </c>
      <c r="K36" s="47"/>
      <c r="L36" s="47"/>
      <c r="M36" s="47"/>
      <c r="N36" s="47"/>
      <c r="O36" s="47"/>
      <c r="P36" s="47"/>
    </row>
  </sheetData>
  <hyperlinks>
    <hyperlink ref="P29" r:id="rId1" xr:uid="{00000000-0004-0000-0500-000000000000}"/>
    <hyperlink ref="P4" r:id="rId2" xr:uid="{00000000-0004-0000-0500-000001000000}"/>
    <hyperlink ref="P3" r:id="rId3" xr:uid="{00000000-0004-0000-0500-000002000000}"/>
    <hyperlink ref="P2" r:id="rId4" xr:uid="{00000000-0004-0000-0500-000003000000}"/>
    <hyperlink ref="P9" r:id="rId5" xr:uid="{00000000-0004-0000-0500-000004000000}"/>
    <hyperlink ref="P6" r:id="rId6" xr:uid="{00000000-0004-0000-0500-000005000000}"/>
    <hyperlink ref="P7" r:id="rId7" xr:uid="{00000000-0004-0000-0500-000006000000}"/>
    <hyperlink ref="P8" r:id="rId8" xr:uid="{00000000-0004-0000-0500-000007000000}"/>
    <hyperlink ref="P10" r:id="rId9" xr:uid="{00000000-0004-0000-0500-000008000000}"/>
    <hyperlink ref="P11" r:id="rId10" xr:uid="{00000000-0004-0000-0500-000009000000}"/>
    <hyperlink ref="P12" r:id="rId11" xr:uid="{00000000-0004-0000-0500-00000A000000}"/>
    <hyperlink ref="P13" r:id="rId12" xr:uid="{00000000-0004-0000-0500-00000B000000}"/>
    <hyperlink ref="P14" r:id="rId13" xr:uid="{00000000-0004-0000-0500-00000C000000}"/>
    <hyperlink ref="P15" r:id="rId14" xr:uid="{00000000-0004-0000-0500-00000D000000}"/>
    <hyperlink ref="P16" r:id="rId15" xr:uid="{00000000-0004-0000-0500-00000E000000}"/>
    <hyperlink ref="P17" r:id="rId16" xr:uid="{00000000-0004-0000-0500-00000F000000}"/>
    <hyperlink ref="P18" r:id="rId17" xr:uid="{00000000-0004-0000-0500-000010000000}"/>
    <hyperlink ref="P19" r:id="rId18" xr:uid="{00000000-0004-0000-0500-000011000000}"/>
    <hyperlink ref="P20" r:id="rId19" xr:uid="{00000000-0004-0000-0500-000012000000}"/>
    <hyperlink ref="P21" r:id="rId20" xr:uid="{00000000-0004-0000-0500-000013000000}"/>
    <hyperlink ref="P22" r:id="rId21" xr:uid="{00000000-0004-0000-0500-000014000000}"/>
    <hyperlink ref="P23" r:id="rId22" xr:uid="{00000000-0004-0000-0500-000015000000}"/>
    <hyperlink ref="P25" r:id="rId23" xr:uid="{00000000-0004-0000-0500-000016000000}"/>
    <hyperlink ref="P26" r:id="rId24" xr:uid="{00000000-0004-0000-0500-000017000000}"/>
    <hyperlink ref="P27" r:id="rId25" xr:uid="{00000000-0004-0000-0500-000018000000}"/>
    <hyperlink ref="P28" r:id="rId26" xr:uid="{00000000-0004-0000-0500-000019000000}"/>
    <hyperlink ref="Q28" r:id="rId27" xr:uid="{00000000-0004-0000-0500-00001A000000}"/>
    <hyperlink ref="P30" r:id="rId28" xr:uid="{00000000-0004-0000-0500-00001B000000}"/>
    <hyperlink ref="P34" r:id="rId29" xr:uid="{00000000-0004-0000-0500-00001C000000}"/>
    <hyperlink ref="P35" r:id="rId30" xr:uid="{00000000-0004-0000-0500-00001D000000}"/>
    <hyperlink ref="P5" r:id="rId31" xr:uid="{00000000-0004-0000-0500-00001E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formato_202001_f15a_10_cdn</vt:lpstr>
      <vt:lpstr>ACTIVOS </vt:lpstr>
      <vt:lpstr>ARCHIVADOS 1</vt:lpstr>
      <vt:lpstr>ARCIVADOS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ADMIN-SISTEMAS</dc:creator>
  <cp:lastModifiedBy>Castulo Fernando Cisneros Trujillo</cp:lastModifiedBy>
  <cp:lastPrinted>2023-06-26T15:37:51Z</cp:lastPrinted>
  <dcterms:created xsi:type="dcterms:W3CDTF">2021-01-19T21:07:41Z</dcterms:created>
  <dcterms:modified xsi:type="dcterms:W3CDTF">2025-12-23T20:22:00Z</dcterms:modified>
</cp:coreProperties>
</file>